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各校方式）" sheetId="2" r:id="rId1"/>
  </sheets>
  <definedNames>
    <definedName name="_xlnm.Print_Area" localSheetId="0">'年間指導計画書（各校方式）'!$A$1:$AI$87</definedName>
  </definedNames>
  <calcPr calcId="162913"/>
</workbook>
</file>

<file path=xl/calcChain.xml><?xml version="1.0" encoding="utf-8"?>
<calcChain xmlns="http://schemas.openxmlformats.org/spreadsheetml/2006/main">
  <c r="AH58" i="2" l="1"/>
  <c r="AH56" i="2"/>
  <c r="AG58" i="2" l="1"/>
  <c r="AH77" i="2" l="1"/>
  <c r="AH76" i="2"/>
  <c r="AH75" i="2"/>
  <c r="AH74" i="2"/>
  <c r="AH73" i="2"/>
  <c r="AH70" i="2"/>
  <c r="AH68" i="2"/>
  <c r="AG60" i="2"/>
  <c r="AF60" i="2"/>
  <c r="AE60" i="2"/>
  <c r="AG59" i="2"/>
  <c r="AE59" i="2"/>
  <c r="AF57" i="2"/>
  <c r="AF59" i="2"/>
  <c r="AE58" i="2"/>
  <c r="AE57" i="2"/>
  <c r="AG56" i="2"/>
  <c r="AF56" i="2"/>
  <c r="AE56" i="2"/>
  <c r="AH60" i="2" l="1"/>
  <c r="Q3" i="2" l="1"/>
  <c r="AG52" i="2"/>
  <c r="AH66" i="2"/>
  <c r="AH64" i="2"/>
  <c r="AF58" i="2"/>
  <c r="AG57" i="2"/>
  <c r="AE61" i="2" l="1"/>
  <c r="AH57" i="2"/>
  <c r="AF61" i="2"/>
  <c r="AH59" i="2"/>
  <c r="AG61" i="2"/>
  <c r="AH61" i="2" l="1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<sst xmlns="http://schemas.openxmlformats.org/spreadsheetml/2006/main" count="262" uniqueCount="91">
  <si>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</si>
  <si>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</si>
  <si>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</si>
  <si>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</si>
  <si>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</si>
  <si>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</si>
  <si>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</si>
  <si>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</si>
  <si>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</si>
  <si>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</si>
  <si>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</si>
  <si>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</si>
  <si>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</si>
  <si>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</si>
  <si>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</si>
  <si>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</si>
  <si>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</si>
  <si>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</si>
  <si>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</si>
  <si>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</si>
  <si>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</si>
  <si>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</si>
  <si>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</si>
  <si>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</si>
  <si>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</si>
  <si>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</si>
  <si>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</si>
  <si>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</si>
  <si>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</si>
  <si>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</si>
  <si>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</si>
  <si>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</si>
  <si>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</si>
  <si>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</si>
  <si>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</si>
  <si>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各校方式</t>
    <rPh sb="0" eb="2">
      <t>カクコウ</t>
    </rPh>
    <rPh sb="2" eb="4">
      <t>ホウシキ</t>
    </rPh>
    <phoneticPr fontId="1"/>
  </si>
  <si>
    <t>教科指導員氏名</t>
    <rPh sb="0" eb="2">
      <t>キョウカ</t>
    </rPh>
    <rPh sb="2" eb="5">
      <t>シドウイン</t>
    </rPh>
    <rPh sb="5" eb="7">
      <t>シメイ</t>
    </rPh>
    <phoneticPr fontId="1"/>
  </si>
  <si>
    <t>教指</t>
    <rPh sb="0" eb="1">
      <t>キョウ</t>
    </rPh>
    <rPh sb="1" eb="2">
      <t>ユビ</t>
    </rPh>
    <phoneticPr fontId="1"/>
  </si>
  <si>
    <t>様式１（各校方式用）</t>
    <rPh sb="0" eb="2">
      <t>ヨウシキ</t>
    </rPh>
    <rPh sb="4" eb="6">
      <t>カクコウ</t>
    </rPh>
    <rPh sb="6" eb="9">
      <t>ホウシキヨウ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</si>
  <si>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</si>
  <si>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</si>
  <si>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</si>
  <si>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</si>
  <si>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</si>
  <si>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</si>
  <si>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</si>
  <si>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</si>
  <si>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</si>
  <si>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</si>
  <si>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</si>
  <si>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教指：教科指導員</t>
    <rPh sb="0" eb="1">
      <t>キョウ</t>
    </rPh>
    <rPh sb="1" eb="2">
      <t>ユビ</t>
    </rPh>
    <rPh sb="3" eb="5">
      <t>キョウカ</t>
    </rPh>
    <rPh sb="5" eb="7">
      <t>シドウ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</si>
  <si>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</si>
  <si>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</si>
  <si>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</si>
  <si>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</si>
  <si>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</si>
  <si>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</si>
  <si>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</si>
  <si>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</si>
  <si>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t>（注３）</t>
    <rPh sb="1" eb="2">
      <t>チュウ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</si>
  <si>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</si>
  <si>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</si>
  <si>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　</t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</si>
  <si>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</si>
  <si>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</si>
  <si>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</si>
  <si>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</si>
  <si>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</si>
  <si>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</si>
  <si>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</si>
  <si>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</si>
  <si>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</si>
  <si>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</si>
  <si>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</si>
  <si>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</si>
  <si>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</si>
  <si>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</si>
  <si>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</si>
  <si>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</si>
  <si>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</si>
  <si>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</si>
  <si>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</si>
  <si>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</si>
  <si>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</si>
  <si>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【中高特】道徳教育
【小特】教科指導
【中高特】特別活動
【高】授業づくりの視点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</si>
  <si>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</si>
  <si>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color theme="1"/>
        <rFont val="ＭＳ Ｐ明朝"/>
        <family val="1"/>
        <charset val="128"/>
      </rPr>
      <t>総合的な学習(探究)の時間</t>
    </r>
    <r>
      <rPr>
        <sz val="10"/>
        <color theme="1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</si>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</sst>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2" fillId="0" borderId="56" xfId="0" applyFont="1" applyBorder="1" applyAlignment="1" applyProtection="1">
      <alignment horizontal="center" vertical="center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64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18" fillId="0" borderId="30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8" fillId="0" borderId="34" xfId="0" quotePrefix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0" borderId="33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5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</xf>
    <xf numFmtId="0" fontId="14" fillId="0" borderId="36" xfId="0" applyFont="1" applyBorder="1" applyAlignment="1" applyProtection="1">
      <alignment horizontal="center" vertical="center" wrapText="1" shrinkToFit="1"/>
    </xf>
    <xf numFmtId="0" fontId="14" fillId="0" borderId="18" xfId="0" applyFont="1" applyBorder="1" applyAlignment="1" applyProtection="1">
      <alignment horizontal="center" vertical="center" wrapText="1" shrinkToFit="1"/>
    </xf>
    <xf numFmtId="0" fontId="14" fillId="0" borderId="0" xfId="0" applyFont="1" applyBorder="1" applyAlignment="1" applyProtection="1">
      <alignment horizontal="center" vertical="center" wrapText="1" shrinkToFit="1"/>
    </xf>
    <xf numFmtId="0" fontId="14" fillId="0" borderId="37" xfId="0" applyFont="1" applyBorder="1" applyAlignment="1" applyProtection="1">
      <alignment horizontal="center" vertical="center" wrapText="1" shrinkToFit="1"/>
    </xf>
    <xf numFmtId="0" fontId="14" fillId="0" borderId="15" xfId="0" applyFont="1" applyBorder="1" applyAlignment="1" applyProtection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 wrapText="1" shrinkToFit="1"/>
    </xf>
    <xf numFmtId="0" fontId="14" fillId="0" borderId="50" xfId="0" applyFont="1" applyBorder="1" applyAlignment="1" applyProtection="1">
      <alignment horizontal="center" vertical="center" wrapText="1" shrinkToFit="1"/>
    </xf>
    <xf numFmtId="0" fontId="22" fillId="0" borderId="19" xfId="0" applyFont="1" applyBorder="1" applyAlignment="1" applyProtection="1">
      <alignment horizontal="center" vertical="center" wrapText="1" shrinkToFit="1"/>
    </xf>
    <xf numFmtId="0" fontId="22" fillId="0" borderId="7" xfId="0" applyFont="1" applyBorder="1" applyAlignment="1" applyProtection="1">
      <alignment horizontal="center" vertical="center" wrapText="1" shrinkToFit="1"/>
    </xf>
    <xf numFmtId="0" fontId="22" fillId="0" borderId="36" xfId="0" applyFont="1" applyBorder="1" applyAlignment="1" applyProtection="1">
      <alignment horizontal="center" vertical="center" wrapText="1" shrinkToFit="1"/>
    </xf>
    <xf numFmtId="0" fontId="22" fillId="0" borderId="18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 vertical="center" wrapText="1" shrinkToFit="1"/>
    </xf>
    <xf numFmtId="0" fontId="22" fillId="0" borderId="37" xfId="0" applyFont="1" applyBorder="1" applyAlignment="1" applyProtection="1">
      <alignment horizontal="center" vertical="center" wrapText="1" shrinkToFit="1"/>
    </xf>
    <xf numFmtId="0" fontId="22" fillId="0" borderId="15" xfId="0" applyFont="1" applyBorder="1" applyAlignment="1" applyProtection="1">
      <alignment horizontal="center" vertical="center" wrapText="1" shrinkToFit="1"/>
    </xf>
    <xf numFmtId="0" fontId="22" fillId="0" borderId="6" xfId="0" applyFont="1" applyBorder="1" applyAlignment="1" applyProtection="1">
      <alignment horizontal="center" vertical="center" wrapText="1" shrinkToFit="1"/>
    </xf>
    <xf numFmtId="0" fontId="22" fillId="0" borderId="50" xfId="0" applyFont="1" applyBorder="1" applyAlignment="1" applyProtection="1">
      <alignment horizontal="center" vertical="center" wrapText="1" shrinkToFit="1"/>
    </xf>
    <xf numFmtId="0" fontId="7" fillId="0" borderId="19" xfId="0" applyFont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 shrinkToFit="1"/>
    </xf>
    <xf numFmtId="0" fontId="7" fillId="0" borderId="36" xfId="0" applyFont="1" applyBorder="1" applyAlignment="1" applyProtection="1">
      <alignment horizontal="center" vertical="center" wrapText="1" shrinkToFit="1"/>
    </xf>
    <xf numFmtId="0" fontId="7" fillId="0" borderId="18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7" fillId="0" borderId="15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7" fillId="0" borderId="50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50" xfId="0" applyFont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center" vertical="center" shrinkToFit="1"/>
    </xf>
    <xf numFmtId="0" fontId="3" fillId="0" borderId="39" xfId="0" applyFont="1" applyBorder="1" applyAlignment="1" applyProtection="1">
      <alignment horizontal="center" vertical="center" shrinkToFit="1"/>
    </xf>
    <xf numFmtId="0" fontId="3" fillId="0" borderId="40" xfId="0" applyFont="1" applyBorder="1" applyAlignment="1" applyProtection="1">
      <alignment horizontal="center" vertical="center" shrinkToFit="1"/>
    </xf>
    <xf numFmtId="0" fontId="22" fillId="0" borderId="20" xfId="0" applyFont="1" applyBorder="1" applyAlignment="1" applyProtection="1">
      <alignment horizontal="center" vertical="center" wrapText="1" shrinkToFit="1"/>
    </xf>
    <xf numFmtId="0" fontId="22" fillId="0" borderId="11" xfId="0" applyFont="1" applyBorder="1" applyAlignment="1" applyProtection="1">
      <alignment horizontal="center" vertical="center" wrapText="1" shrinkToFit="1"/>
    </xf>
    <xf numFmtId="0" fontId="22" fillId="0" borderId="49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F19" sqref="F19:I24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38</v>
      </c>
      <c r="AE1" s="174" t="s">
        <v>57</v>
      </c>
      <c r="AF1" s="174"/>
      <c r="AG1" s="174"/>
      <c r="AH1" s="174"/>
      <c r="AI1" s="174"/>
    </row>
    <row r="2" spans="2:41" ht="15" customHeight="1">
      <c r="AE2" s="174" t="s">
        <v>58</v>
      </c>
      <c r="AF2" s="174"/>
      <c r="AG2" s="174"/>
      <c r="AH2" s="174"/>
      <c r="AI2" s="174"/>
    </row>
    <row r="3" spans="2:41" ht="15" customHeight="1"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209" t="s">
        <v>89</v>
      </c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217" t="s">
        <v>13</v>
      </c>
      <c r="C7" s="218"/>
      <c r="D7" s="221"/>
      <c r="E7" s="221"/>
      <c r="F7" s="221"/>
      <c r="G7" s="221"/>
      <c r="H7" s="221"/>
      <c r="I7" s="225"/>
      <c r="J7" s="217" t="s">
        <v>22</v>
      </c>
      <c r="K7" s="218"/>
      <c r="L7" s="218"/>
      <c r="M7" s="218"/>
      <c r="N7" s="221"/>
      <c r="O7" s="221"/>
      <c r="P7" s="221"/>
      <c r="Q7" s="221"/>
      <c r="R7" s="221"/>
      <c r="S7" s="222"/>
      <c r="T7" s="211" t="s">
        <v>23</v>
      </c>
      <c r="U7" s="211"/>
      <c r="V7" s="212"/>
      <c r="W7" s="203"/>
      <c r="X7" s="204"/>
      <c r="Y7" s="204"/>
      <c r="Z7" s="204"/>
      <c r="AA7" s="204"/>
      <c r="AB7" s="205"/>
      <c r="AC7" s="4"/>
      <c r="AD7" s="184" t="s">
        <v>39</v>
      </c>
      <c r="AE7" s="185"/>
      <c r="AF7" s="185"/>
      <c r="AG7" s="185"/>
      <c r="AH7" s="185"/>
      <c r="AI7" s="186"/>
    </row>
    <row r="8" spans="2:41" ht="10.5" customHeight="1">
      <c r="B8" s="219"/>
      <c r="C8" s="220"/>
      <c r="D8" s="223"/>
      <c r="E8" s="223"/>
      <c r="F8" s="223"/>
      <c r="G8" s="223"/>
      <c r="H8" s="223"/>
      <c r="I8" s="226"/>
      <c r="J8" s="219"/>
      <c r="K8" s="220"/>
      <c r="L8" s="220"/>
      <c r="M8" s="220"/>
      <c r="N8" s="223"/>
      <c r="O8" s="223"/>
      <c r="P8" s="223"/>
      <c r="Q8" s="223"/>
      <c r="R8" s="223"/>
      <c r="S8" s="224"/>
      <c r="T8" s="213"/>
      <c r="U8" s="213"/>
      <c r="V8" s="214"/>
      <c r="W8" s="206"/>
      <c r="X8" s="207"/>
      <c r="Y8" s="207"/>
      <c r="Z8" s="207"/>
      <c r="AA8" s="207"/>
      <c r="AB8" s="208"/>
      <c r="AC8" s="4"/>
      <c r="AD8" s="187"/>
      <c r="AE8" s="188"/>
      <c r="AF8" s="188"/>
      <c r="AG8" s="188"/>
      <c r="AH8" s="188"/>
      <c r="AI8" s="189"/>
    </row>
    <row r="9" spans="2:41" ht="14.25" customHeight="1">
      <c r="B9" s="219" t="s">
        <v>21</v>
      </c>
      <c r="C9" s="220"/>
      <c r="D9" s="304" t="s">
        <v>35</v>
      </c>
      <c r="E9" s="304"/>
      <c r="F9" s="304"/>
      <c r="G9" s="304"/>
      <c r="H9" s="304"/>
      <c r="I9" s="305"/>
      <c r="J9" s="237" t="s">
        <v>25</v>
      </c>
      <c r="K9" s="215"/>
      <c r="L9" s="215"/>
      <c r="M9" s="216"/>
      <c r="N9" s="223"/>
      <c r="O9" s="223"/>
      <c r="P9" s="223"/>
      <c r="Q9" s="223"/>
      <c r="R9" s="223"/>
      <c r="S9" s="224"/>
      <c r="T9" s="215" t="s">
        <v>36</v>
      </c>
      <c r="U9" s="215"/>
      <c r="V9" s="216"/>
      <c r="W9" s="231"/>
      <c r="X9" s="232"/>
      <c r="Y9" s="232"/>
      <c r="Z9" s="232"/>
      <c r="AA9" s="232"/>
      <c r="AB9" s="233"/>
      <c r="AC9" s="4"/>
      <c r="AD9" s="190" t="s">
        <v>40</v>
      </c>
      <c r="AE9" s="191"/>
      <c r="AF9" s="191"/>
      <c r="AG9" s="191"/>
      <c r="AH9" s="191"/>
      <c r="AI9" s="192"/>
    </row>
    <row r="10" spans="2:41" ht="11.25" customHeight="1" thickBot="1">
      <c r="B10" s="227"/>
      <c r="C10" s="228"/>
      <c r="D10" s="306"/>
      <c r="E10" s="306"/>
      <c r="F10" s="306"/>
      <c r="G10" s="306"/>
      <c r="H10" s="306"/>
      <c r="I10" s="307"/>
      <c r="J10" s="131"/>
      <c r="K10" s="132"/>
      <c r="L10" s="132"/>
      <c r="M10" s="133"/>
      <c r="N10" s="238"/>
      <c r="O10" s="238"/>
      <c r="P10" s="238"/>
      <c r="Q10" s="238"/>
      <c r="R10" s="238"/>
      <c r="S10" s="239"/>
      <c r="T10" s="132"/>
      <c r="U10" s="132"/>
      <c r="V10" s="133"/>
      <c r="W10" s="234"/>
      <c r="X10" s="235"/>
      <c r="Y10" s="235"/>
      <c r="Z10" s="235"/>
      <c r="AA10" s="235"/>
      <c r="AB10" s="236"/>
      <c r="AC10" s="4"/>
      <c r="AD10" s="190"/>
      <c r="AE10" s="191"/>
      <c r="AF10" s="191"/>
      <c r="AG10" s="191"/>
      <c r="AH10" s="191"/>
      <c r="AI10" s="192"/>
    </row>
    <row r="11" spans="2:41" ht="18" customHeight="1" thickBot="1">
      <c r="B11" s="229" t="s">
        <v>0</v>
      </c>
      <c r="C11" s="240" t="s">
        <v>17</v>
      </c>
      <c r="D11" s="241"/>
      <c r="E11" s="242"/>
      <c r="F11" s="246" t="s">
        <v>51</v>
      </c>
      <c r="G11" s="211"/>
      <c r="H11" s="211"/>
      <c r="I11" s="247"/>
      <c r="J11" s="128" t="s">
        <v>29</v>
      </c>
      <c r="K11" s="129"/>
      <c r="L11" s="129"/>
      <c r="M11" s="129"/>
      <c r="N11" s="129"/>
      <c r="O11" s="130"/>
      <c r="P11" s="115" t="s">
        <v>32</v>
      </c>
      <c r="Q11" s="134" t="s">
        <v>60</v>
      </c>
      <c r="R11" s="135"/>
      <c r="S11" s="136"/>
      <c r="T11" s="253" t="s">
        <v>30</v>
      </c>
      <c r="U11" s="211"/>
      <c r="V11" s="211"/>
      <c r="W11" s="211"/>
      <c r="X11" s="254" t="s">
        <v>61</v>
      </c>
      <c r="Y11" s="115" t="s">
        <v>32</v>
      </c>
      <c r="Z11" s="134" t="s">
        <v>60</v>
      </c>
      <c r="AA11" s="135"/>
      <c r="AB11" s="136"/>
      <c r="AC11" s="4"/>
      <c r="AD11" s="6" t="s">
        <v>41</v>
      </c>
      <c r="AE11" s="193"/>
      <c r="AF11" s="193"/>
      <c r="AG11" s="193"/>
      <c r="AH11" s="193"/>
      <c r="AI11" s="194"/>
    </row>
    <row r="12" spans="2:41" ht="18" customHeight="1" thickBot="1">
      <c r="B12" s="230"/>
      <c r="C12" s="243"/>
      <c r="D12" s="244"/>
      <c r="E12" s="245"/>
      <c r="F12" s="248"/>
      <c r="G12" s="249"/>
      <c r="H12" s="249"/>
      <c r="I12" s="250"/>
      <c r="J12" s="131"/>
      <c r="K12" s="132"/>
      <c r="L12" s="132"/>
      <c r="M12" s="132"/>
      <c r="N12" s="132"/>
      <c r="O12" s="133"/>
      <c r="P12" s="116"/>
      <c r="Q12" s="73" t="s">
        <v>24</v>
      </c>
      <c r="R12" s="73" t="s">
        <v>37</v>
      </c>
      <c r="S12" s="11" t="s">
        <v>16</v>
      </c>
      <c r="T12" s="248"/>
      <c r="U12" s="249"/>
      <c r="V12" s="249"/>
      <c r="W12" s="249"/>
      <c r="X12" s="255"/>
      <c r="Y12" s="116"/>
      <c r="Z12" s="73" t="s">
        <v>24</v>
      </c>
      <c r="AA12" s="73" t="s">
        <v>37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8"/>
      <c r="AL12" s="2"/>
      <c r="AM12" s="2"/>
      <c r="AN12" s="2"/>
      <c r="AO12" s="2"/>
    </row>
    <row r="13" spans="2:41" ht="22.5" customHeight="1">
      <c r="B13" s="273" t="s">
        <v>1</v>
      </c>
      <c r="C13" s="308"/>
      <c r="D13" s="309"/>
      <c r="E13" s="310"/>
      <c r="F13" s="274"/>
      <c r="G13" s="275"/>
      <c r="H13" s="275"/>
      <c r="I13" s="276"/>
      <c r="J13" s="28" t="s">
        <v>55</v>
      </c>
      <c r="K13" s="13"/>
      <c r="L13" s="14"/>
      <c r="M13" s="117" t="s">
        <v>46</v>
      </c>
      <c r="N13" s="118"/>
      <c r="O13" s="119"/>
      <c r="P13" s="31"/>
      <c r="Q13" s="32"/>
      <c r="R13" s="31"/>
      <c r="S13" s="33"/>
      <c r="T13" s="166"/>
      <c r="U13" s="167"/>
      <c r="V13" s="167"/>
      <c r="W13" s="167"/>
      <c r="X13" s="77"/>
      <c r="Y13" s="31"/>
      <c r="Z13" s="31"/>
      <c r="AA13" s="107"/>
      <c r="AB13" s="112"/>
      <c r="AC13" s="7"/>
      <c r="AD13" s="70" t="s">
        <v>42</v>
      </c>
      <c r="AE13" s="70"/>
      <c r="AF13" s="70"/>
      <c r="AG13" s="70"/>
      <c r="AH13" s="70"/>
      <c r="AI13" s="70"/>
      <c r="AK13" s="108" t="s">
        <v>77</v>
      </c>
      <c r="AL13" s="2"/>
      <c r="AM13" s="2"/>
      <c r="AN13" s="2"/>
      <c r="AO13" s="2"/>
    </row>
    <row r="14" spans="2:41" ht="22.5" customHeight="1">
      <c r="B14" s="262"/>
      <c r="C14" s="311"/>
      <c r="D14" s="312"/>
      <c r="E14" s="313"/>
      <c r="F14" s="267"/>
      <c r="G14" s="268"/>
      <c r="H14" s="268"/>
      <c r="I14" s="269"/>
      <c r="J14" s="24"/>
      <c r="K14" s="15"/>
      <c r="L14" s="12"/>
      <c r="M14" s="120" t="s">
        <v>47</v>
      </c>
      <c r="N14" s="121"/>
      <c r="O14" s="122"/>
      <c r="P14" s="34"/>
      <c r="Q14" s="143"/>
      <c r="R14" s="144"/>
      <c r="S14" s="145"/>
      <c r="T14" s="126"/>
      <c r="U14" s="127"/>
      <c r="V14" s="127"/>
      <c r="W14" s="127"/>
      <c r="X14" s="78"/>
      <c r="Y14" s="35"/>
      <c r="Z14" s="35"/>
      <c r="AA14" s="36"/>
      <c r="AB14" s="44"/>
      <c r="AC14" s="7"/>
      <c r="AD14" s="181" t="s">
        <v>43</v>
      </c>
      <c r="AE14" s="181"/>
      <c r="AF14" s="181"/>
      <c r="AG14" s="181"/>
      <c r="AH14" s="181"/>
      <c r="AI14" s="181"/>
      <c r="AK14" s="108" t="s">
        <v>78</v>
      </c>
      <c r="AL14" s="2"/>
      <c r="AM14" s="2"/>
      <c r="AN14" s="2"/>
      <c r="AO14" s="2"/>
    </row>
    <row r="15" spans="2:41" ht="22.5" customHeight="1">
      <c r="B15" s="262"/>
      <c r="C15" s="311"/>
      <c r="D15" s="312"/>
      <c r="E15" s="313"/>
      <c r="F15" s="267"/>
      <c r="G15" s="268"/>
      <c r="H15" s="268"/>
      <c r="I15" s="269"/>
      <c r="J15" s="29" t="s">
        <v>56</v>
      </c>
      <c r="K15" s="16"/>
      <c r="L15" s="17"/>
      <c r="M15" s="123" t="s">
        <v>46</v>
      </c>
      <c r="N15" s="124"/>
      <c r="O15" s="125"/>
      <c r="P15" s="35"/>
      <c r="Q15" s="36"/>
      <c r="R15" s="35"/>
      <c r="S15" s="37"/>
      <c r="T15" s="126"/>
      <c r="U15" s="127"/>
      <c r="V15" s="127"/>
      <c r="W15" s="127"/>
      <c r="X15" s="78"/>
      <c r="Y15" s="35"/>
      <c r="Z15" s="35"/>
      <c r="AA15" s="36"/>
      <c r="AB15" s="44"/>
      <c r="AC15" s="7"/>
      <c r="AD15" s="182" t="s">
        <v>31</v>
      </c>
      <c r="AE15" s="182"/>
      <c r="AF15" s="182"/>
      <c r="AG15" s="182"/>
      <c r="AH15" s="182"/>
      <c r="AI15" s="182"/>
      <c r="AK15" s="108" t="s">
        <v>79</v>
      </c>
      <c r="AL15" s="2"/>
      <c r="AM15" s="2"/>
      <c r="AN15" s="2"/>
      <c r="AO15" s="2"/>
    </row>
    <row r="16" spans="2:41" ht="22.5" customHeight="1">
      <c r="B16" s="262"/>
      <c r="C16" s="311"/>
      <c r="D16" s="312"/>
      <c r="E16" s="313"/>
      <c r="F16" s="267"/>
      <c r="G16" s="268"/>
      <c r="H16" s="268"/>
      <c r="I16" s="269"/>
      <c r="J16" s="24"/>
      <c r="K16" s="15"/>
      <c r="L16" s="12"/>
      <c r="M16" s="120" t="s">
        <v>47</v>
      </c>
      <c r="N16" s="121"/>
      <c r="O16" s="122"/>
      <c r="P16" s="34"/>
      <c r="Q16" s="143"/>
      <c r="R16" s="144"/>
      <c r="S16" s="145"/>
      <c r="T16" s="126"/>
      <c r="U16" s="127"/>
      <c r="V16" s="127"/>
      <c r="W16" s="127"/>
      <c r="X16" s="78"/>
      <c r="Y16" s="35"/>
      <c r="Z16" s="35"/>
      <c r="AA16" s="36"/>
      <c r="AB16" s="44"/>
      <c r="AC16" s="7"/>
      <c r="AD16" s="182" t="s">
        <v>50</v>
      </c>
      <c r="AE16" s="182"/>
      <c r="AF16" s="182"/>
      <c r="AG16" s="182"/>
      <c r="AH16" s="182"/>
      <c r="AI16" s="182"/>
      <c r="AK16" s="108" t="s">
        <v>80</v>
      </c>
      <c r="AL16" s="2"/>
      <c r="AM16" s="2"/>
      <c r="AN16" s="2"/>
      <c r="AO16" s="2"/>
    </row>
    <row r="17" spans="2:41" ht="22.5" customHeight="1">
      <c r="B17" s="262"/>
      <c r="C17" s="311"/>
      <c r="D17" s="312"/>
      <c r="E17" s="313"/>
      <c r="F17" s="267"/>
      <c r="G17" s="268"/>
      <c r="H17" s="268"/>
      <c r="I17" s="269"/>
      <c r="J17" s="25" t="s">
        <v>63</v>
      </c>
      <c r="K17" s="18"/>
      <c r="L17" s="18"/>
      <c r="M17" s="123" t="s">
        <v>46</v>
      </c>
      <c r="N17" s="124"/>
      <c r="O17" s="125"/>
      <c r="P17" s="35"/>
      <c r="Q17" s="36"/>
      <c r="R17" s="35"/>
      <c r="S17" s="37"/>
      <c r="T17" s="126"/>
      <c r="U17" s="127"/>
      <c r="V17" s="127"/>
      <c r="W17" s="127"/>
      <c r="X17" s="78"/>
      <c r="Y17" s="35"/>
      <c r="Z17" s="35"/>
      <c r="AA17" s="36"/>
      <c r="AB17" s="44"/>
      <c r="AC17" s="7"/>
      <c r="AD17" s="71" t="s">
        <v>44</v>
      </c>
      <c r="AE17" s="71"/>
      <c r="AF17" s="71"/>
      <c r="AG17" s="71"/>
      <c r="AH17" s="71"/>
      <c r="AI17" s="71"/>
      <c r="AK17" s="108" t="s">
        <v>81</v>
      </c>
      <c r="AL17" s="2"/>
      <c r="AM17" s="2"/>
      <c r="AN17" s="2"/>
      <c r="AO17" s="2"/>
    </row>
    <row r="18" spans="2:41" ht="22.5" customHeight="1">
      <c r="B18" s="263"/>
      <c r="C18" s="314"/>
      <c r="D18" s="315"/>
      <c r="E18" s="316"/>
      <c r="F18" s="270"/>
      <c r="G18" s="271"/>
      <c r="H18" s="271"/>
      <c r="I18" s="272"/>
      <c r="J18" s="25" t="s">
        <v>64</v>
      </c>
      <c r="K18" s="18"/>
      <c r="L18" s="18"/>
      <c r="M18" s="123" t="s">
        <v>46</v>
      </c>
      <c r="N18" s="124"/>
      <c r="O18" s="125"/>
      <c r="P18" s="35"/>
      <c r="Q18" s="36"/>
      <c r="R18" s="35"/>
      <c r="S18" s="37"/>
      <c r="T18" s="140"/>
      <c r="U18" s="141"/>
      <c r="V18" s="141"/>
      <c r="W18" s="142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8" t="s">
        <v>82</v>
      </c>
      <c r="AL18" s="2"/>
      <c r="AM18" s="2"/>
      <c r="AN18" s="2"/>
      <c r="AO18" s="2"/>
    </row>
    <row r="19" spans="2:41" ht="22.5" customHeight="1">
      <c r="B19" s="261" t="s">
        <v>2</v>
      </c>
      <c r="C19" s="317" t="s">
        <v>87</v>
      </c>
      <c r="D19" s="318"/>
      <c r="E19" s="319"/>
      <c r="F19" s="264"/>
      <c r="G19" s="265"/>
      <c r="H19" s="265"/>
      <c r="I19" s="266"/>
      <c r="J19" s="29" t="s">
        <v>55</v>
      </c>
      <c r="K19" s="16"/>
      <c r="L19" s="17"/>
      <c r="M19" s="123" t="s">
        <v>46</v>
      </c>
      <c r="N19" s="124"/>
      <c r="O19" s="125"/>
      <c r="P19" s="35"/>
      <c r="Q19" s="36"/>
      <c r="R19" s="35"/>
      <c r="S19" s="37"/>
      <c r="T19" s="126"/>
      <c r="U19" s="127"/>
      <c r="V19" s="127"/>
      <c r="W19" s="127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8" t="s">
        <v>83</v>
      </c>
      <c r="AL19" s="2"/>
      <c r="AM19" s="2"/>
      <c r="AN19" s="2"/>
      <c r="AO19" s="2"/>
    </row>
    <row r="20" spans="2:41" ht="22.5" customHeight="1">
      <c r="B20" s="262"/>
      <c r="C20" s="320"/>
      <c r="D20" s="321"/>
      <c r="E20" s="322"/>
      <c r="F20" s="267"/>
      <c r="G20" s="268"/>
      <c r="H20" s="268"/>
      <c r="I20" s="269"/>
      <c r="J20" s="24"/>
      <c r="K20" s="15"/>
      <c r="L20" s="12"/>
      <c r="M20" s="120" t="s">
        <v>47</v>
      </c>
      <c r="N20" s="121"/>
      <c r="O20" s="122"/>
      <c r="P20" s="34"/>
      <c r="Q20" s="143"/>
      <c r="R20" s="144"/>
      <c r="S20" s="145"/>
      <c r="T20" s="126"/>
      <c r="U20" s="127"/>
      <c r="V20" s="127"/>
      <c r="W20" s="127"/>
      <c r="X20" s="78"/>
      <c r="Y20" s="35"/>
      <c r="Z20" s="35"/>
      <c r="AA20" s="36"/>
      <c r="AB20" s="44"/>
      <c r="AC20" s="7"/>
      <c r="AD20" s="7" t="s">
        <v>45</v>
      </c>
      <c r="AE20" s="7"/>
      <c r="AF20" s="7"/>
      <c r="AG20" s="7"/>
      <c r="AH20" s="7"/>
      <c r="AI20" s="7"/>
    </row>
    <row r="21" spans="2:41" ht="22.5" customHeight="1">
      <c r="B21" s="262"/>
      <c r="C21" s="320"/>
      <c r="D21" s="321"/>
      <c r="E21" s="322"/>
      <c r="F21" s="267"/>
      <c r="G21" s="268"/>
      <c r="H21" s="268"/>
      <c r="I21" s="269"/>
      <c r="J21" s="29" t="s">
        <v>56</v>
      </c>
      <c r="K21" s="16"/>
      <c r="L21" s="17"/>
      <c r="M21" s="123" t="s">
        <v>46</v>
      </c>
      <c r="N21" s="124"/>
      <c r="O21" s="125"/>
      <c r="P21" s="35"/>
      <c r="Q21" s="36"/>
      <c r="R21" s="35"/>
      <c r="S21" s="37"/>
      <c r="T21" s="126"/>
      <c r="U21" s="127"/>
      <c r="V21" s="127"/>
      <c r="W21" s="127"/>
      <c r="X21" s="78"/>
      <c r="Y21" s="35"/>
      <c r="Z21" s="35"/>
      <c r="AA21" s="36"/>
      <c r="AB21" s="44"/>
      <c r="AC21" s="7"/>
      <c r="AD21" s="183" t="s">
        <v>75</v>
      </c>
      <c r="AE21" s="183"/>
      <c r="AF21" s="183"/>
      <c r="AG21" s="183"/>
      <c r="AH21" s="183"/>
      <c r="AI21" s="183"/>
    </row>
    <row r="22" spans="2:41" ht="22.5" customHeight="1">
      <c r="B22" s="262"/>
      <c r="C22" s="320"/>
      <c r="D22" s="321"/>
      <c r="E22" s="322"/>
      <c r="F22" s="267"/>
      <c r="G22" s="268"/>
      <c r="H22" s="268"/>
      <c r="I22" s="269"/>
      <c r="J22" s="24"/>
      <c r="K22" s="15"/>
      <c r="L22" s="12"/>
      <c r="M22" s="120" t="s">
        <v>47</v>
      </c>
      <c r="N22" s="121"/>
      <c r="O22" s="122"/>
      <c r="P22" s="34"/>
      <c r="Q22" s="143"/>
      <c r="R22" s="144"/>
      <c r="S22" s="145"/>
      <c r="T22" s="126"/>
      <c r="U22" s="127"/>
      <c r="V22" s="127"/>
      <c r="W22" s="127"/>
      <c r="X22" s="78"/>
      <c r="Y22" s="35"/>
      <c r="Z22" s="35"/>
      <c r="AA22" s="36"/>
      <c r="AB22" s="44"/>
      <c r="AC22" s="7"/>
      <c r="AD22" s="183"/>
      <c r="AE22" s="183"/>
      <c r="AF22" s="183"/>
      <c r="AG22" s="183"/>
      <c r="AH22" s="183"/>
      <c r="AI22" s="183"/>
    </row>
    <row r="23" spans="2:41" ht="22.5" customHeight="1">
      <c r="B23" s="262"/>
      <c r="C23" s="320"/>
      <c r="D23" s="321"/>
      <c r="E23" s="322"/>
      <c r="F23" s="267"/>
      <c r="G23" s="268"/>
      <c r="H23" s="268"/>
      <c r="I23" s="269"/>
      <c r="J23" s="25" t="s">
        <v>63</v>
      </c>
      <c r="K23" s="18"/>
      <c r="L23" s="18"/>
      <c r="M23" s="123" t="s">
        <v>46</v>
      </c>
      <c r="N23" s="124"/>
      <c r="O23" s="125"/>
      <c r="P23" s="35"/>
      <c r="Q23" s="36"/>
      <c r="R23" s="35"/>
      <c r="S23" s="37"/>
      <c r="T23" s="126"/>
      <c r="U23" s="127"/>
      <c r="V23" s="127"/>
      <c r="W23" s="127"/>
      <c r="X23" s="78"/>
      <c r="Y23" s="35"/>
      <c r="Z23" s="35"/>
      <c r="AA23" s="36"/>
      <c r="AB23" s="44"/>
      <c r="AC23" s="7"/>
      <c r="AD23" s="50" t="s">
        <v>59</v>
      </c>
      <c r="AE23" s="50"/>
      <c r="AF23" s="50"/>
      <c r="AG23" s="50"/>
      <c r="AH23" s="50"/>
      <c r="AI23" s="50"/>
    </row>
    <row r="24" spans="2:41" ht="22.5" customHeight="1">
      <c r="B24" s="263"/>
      <c r="C24" s="323"/>
      <c r="D24" s="324"/>
      <c r="E24" s="325"/>
      <c r="F24" s="270"/>
      <c r="G24" s="271"/>
      <c r="H24" s="271"/>
      <c r="I24" s="272"/>
      <c r="J24" s="25" t="s">
        <v>64</v>
      </c>
      <c r="K24" s="18"/>
      <c r="L24" s="18"/>
      <c r="M24" s="123" t="s">
        <v>46</v>
      </c>
      <c r="N24" s="124"/>
      <c r="O24" s="125"/>
      <c r="P24" s="35"/>
      <c r="Q24" s="36"/>
      <c r="R24" s="35"/>
      <c r="S24" s="37"/>
      <c r="T24" s="140"/>
      <c r="U24" s="141"/>
      <c r="V24" s="141"/>
      <c r="W24" s="142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261" t="s">
        <v>3</v>
      </c>
      <c r="C25" s="326" t="s">
        <v>84</v>
      </c>
      <c r="D25" s="327"/>
      <c r="E25" s="328"/>
      <c r="F25" s="264"/>
      <c r="G25" s="265"/>
      <c r="H25" s="265"/>
      <c r="I25" s="266"/>
      <c r="J25" s="29" t="s">
        <v>55</v>
      </c>
      <c r="K25" s="16"/>
      <c r="L25" s="17"/>
      <c r="M25" s="123" t="s">
        <v>46</v>
      </c>
      <c r="N25" s="124"/>
      <c r="O25" s="125"/>
      <c r="P25" s="35"/>
      <c r="Q25" s="36"/>
      <c r="R25" s="35"/>
      <c r="S25" s="37"/>
      <c r="T25" s="126"/>
      <c r="U25" s="127"/>
      <c r="V25" s="127"/>
      <c r="W25" s="127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262"/>
      <c r="C26" s="329"/>
      <c r="D26" s="330"/>
      <c r="E26" s="331"/>
      <c r="F26" s="267"/>
      <c r="G26" s="268"/>
      <c r="H26" s="268"/>
      <c r="I26" s="269"/>
      <c r="J26" s="24"/>
      <c r="K26" s="15"/>
      <c r="L26" s="12"/>
      <c r="M26" s="120" t="s">
        <v>47</v>
      </c>
      <c r="N26" s="121"/>
      <c r="O26" s="122"/>
      <c r="P26" s="34"/>
      <c r="Q26" s="143"/>
      <c r="R26" s="144"/>
      <c r="S26" s="145"/>
      <c r="T26" s="126"/>
      <c r="U26" s="127"/>
      <c r="V26" s="127"/>
      <c r="W26" s="127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262"/>
      <c r="C27" s="329"/>
      <c r="D27" s="330"/>
      <c r="E27" s="331"/>
      <c r="F27" s="267"/>
      <c r="G27" s="268"/>
      <c r="H27" s="268"/>
      <c r="I27" s="269"/>
      <c r="J27" s="29" t="s">
        <v>56</v>
      </c>
      <c r="K27" s="16"/>
      <c r="L27" s="17"/>
      <c r="M27" s="123" t="s">
        <v>46</v>
      </c>
      <c r="N27" s="124"/>
      <c r="O27" s="125"/>
      <c r="P27" s="35"/>
      <c r="Q27" s="36"/>
      <c r="R27" s="35"/>
      <c r="S27" s="37"/>
      <c r="T27" s="126"/>
      <c r="U27" s="127"/>
      <c r="V27" s="127"/>
      <c r="W27" s="127"/>
      <c r="X27" s="78" t="s">
        <v>62</v>
      </c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262"/>
      <c r="C28" s="329"/>
      <c r="D28" s="330"/>
      <c r="E28" s="331"/>
      <c r="F28" s="267"/>
      <c r="G28" s="268"/>
      <c r="H28" s="268"/>
      <c r="I28" s="269"/>
      <c r="J28" s="24"/>
      <c r="K28" s="15"/>
      <c r="L28" s="12"/>
      <c r="M28" s="120" t="s">
        <v>47</v>
      </c>
      <c r="N28" s="121"/>
      <c r="O28" s="122"/>
      <c r="P28" s="34"/>
      <c r="Q28" s="143"/>
      <c r="R28" s="144"/>
      <c r="S28" s="145"/>
      <c r="T28" s="126"/>
      <c r="U28" s="127"/>
      <c r="V28" s="127"/>
      <c r="W28" s="127"/>
      <c r="X28" s="78" t="s">
        <v>62</v>
      </c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262"/>
      <c r="C29" s="329"/>
      <c r="D29" s="330"/>
      <c r="E29" s="331"/>
      <c r="F29" s="267"/>
      <c r="G29" s="268"/>
      <c r="H29" s="268"/>
      <c r="I29" s="269"/>
      <c r="J29" s="25" t="s">
        <v>63</v>
      </c>
      <c r="K29" s="18"/>
      <c r="L29" s="18"/>
      <c r="M29" s="123" t="s">
        <v>46</v>
      </c>
      <c r="N29" s="124"/>
      <c r="O29" s="125"/>
      <c r="P29" s="35"/>
      <c r="Q29" s="36"/>
      <c r="R29" s="35"/>
      <c r="S29" s="37"/>
      <c r="T29" s="126"/>
      <c r="U29" s="127"/>
      <c r="V29" s="127"/>
      <c r="W29" s="127"/>
      <c r="X29" s="78" t="s">
        <v>62</v>
      </c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263"/>
      <c r="C30" s="332"/>
      <c r="D30" s="333"/>
      <c r="E30" s="334"/>
      <c r="F30" s="270"/>
      <c r="G30" s="271"/>
      <c r="H30" s="271"/>
      <c r="I30" s="272"/>
      <c r="J30" s="25" t="s">
        <v>64</v>
      </c>
      <c r="K30" s="18"/>
      <c r="L30" s="18"/>
      <c r="M30" s="123" t="s">
        <v>46</v>
      </c>
      <c r="N30" s="124"/>
      <c r="O30" s="125"/>
      <c r="P30" s="35"/>
      <c r="Q30" s="36"/>
      <c r="R30" s="35"/>
      <c r="S30" s="37"/>
      <c r="T30" s="140"/>
      <c r="U30" s="141"/>
      <c r="V30" s="141"/>
      <c r="W30" s="142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261" t="s">
        <v>4</v>
      </c>
      <c r="C31" s="335" t="s">
        <v>88</v>
      </c>
      <c r="D31" s="336"/>
      <c r="E31" s="337"/>
      <c r="F31" s="264"/>
      <c r="G31" s="265"/>
      <c r="H31" s="265"/>
      <c r="I31" s="266"/>
      <c r="J31" s="29" t="s">
        <v>55</v>
      </c>
      <c r="K31" s="16"/>
      <c r="L31" s="17"/>
      <c r="M31" s="123" t="s">
        <v>46</v>
      </c>
      <c r="N31" s="124"/>
      <c r="O31" s="125"/>
      <c r="P31" s="35"/>
      <c r="Q31" s="36"/>
      <c r="R31" s="35"/>
      <c r="S31" s="37"/>
      <c r="T31" s="126"/>
      <c r="U31" s="127"/>
      <c r="V31" s="127"/>
      <c r="W31" s="127"/>
      <c r="X31" s="78" t="s">
        <v>62</v>
      </c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262"/>
      <c r="C32" s="338"/>
      <c r="D32" s="339"/>
      <c r="E32" s="340"/>
      <c r="F32" s="267"/>
      <c r="G32" s="277"/>
      <c r="H32" s="277"/>
      <c r="I32" s="269"/>
      <c r="J32" s="24"/>
      <c r="K32" s="15"/>
      <c r="L32" s="12"/>
      <c r="M32" s="120" t="s">
        <v>47</v>
      </c>
      <c r="N32" s="121"/>
      <c r="O32" s="122"/>
      <c r="P32" s="34"/>
      <c r="Q32" s="143"/>
      <c r="R32" s="144"/>
      <c r="S32" s="145"/>
      <c r="T32" s="126"/>
      <c r="U32" s="127"/>
      <c r="V32" s="127"/>
      <c r="W32" s="127"/>
      <c r="X32" s="78" t="s">
        <v>62</v>
      </c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262"/>
      <c r="C33" s="338"/>
      <c r="D33" s="339"/>
      <c r="E33" s="340"/>
      <c r="F33" s="267"/>
      <c r="G33" s="277"/>
      <c r="H33" s="277"/>
      <c r="I33" s="269"/>
      <c r="J33" s="29" t="s">
        <v>56</v>
      </c>
      <c r="K33" s="16"/>
      <c r="L33" s="17"/>
      <c r="M33" s="123" t="s">
        <v>46</v>
      </c>
      <c r="N33" s="124"/>
      <c r="O33" s="125"/>
      <c r="P33" s="35"/>
      <c r="Q33" s="36"/>
      <c r="R33" s="35"/>
      <c r="S33" s="37"/>
      <c r="T33" s="126"/>
      <c r="U33" s="127"/>
      <c r="V33" s="127"/>
      <c r="W33" s="127"/>
      <c r="X33" s="78" t="s">
        <v>62</v>
      </c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262"/>
      <c r="C34" s="338"/>
      <c r="D34" s="339"/>
      <c r="E34" s="340"/>
      <c r="F34" s="267"/>
      <c r="G34" s="277"/>
      <c r="H34" s="277"/>
      <c r="I34" s="269"/>
      <c r="J34" s="24"/>
      <c r="K34" s="15"/>
      <c r="L34" s="12"/>
      <c r="M34" s="120" t="s">
        <v>47</v>
      </c>
      <c r="N34" s="121"/>
      <c r="O34" s="122"/>
      <c r="P34" s="34"/>
      <c r="Q34" s="143"/>
      <c r="R34" s="144"/>
      <c r="S34" s="145"/>
      <c r="T34" s="126"/>
      <c r="U34" s="127"/>
      <c r="V34" s="127"/>
      <c r="W34" s="127"/>
      <c r="X34" s="78" t="s">
        <v>62</v>
      </c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262"/>
      <c r="C35" s="338"/>
      <c r="D35" s="339"/>
      <c r="E35" s="340"/>
      <c r="F35" s="267"/>
      <c r="G35" s="277"/>
      <c r="H35" s="277"/>
      <c r="I35" s="269"/>
      <c r="J35" s="25" t="s">
        <v>63</v>
      </c>
      <c r="K35" s="18"/>
      <c r="L35" s="85"/>
      <c r="M35" s="123" t="s">
        <v>46</v>
      </c>
      <c r="N35" s="124"/>
      <c r="O35" s="125"/>
      <c r="P35" s="109"/>
      <c r="Q35" s="109"/>
      <c r="R35" s="109"/>
      <c r="S35" s="110"/>
      <c r="T35" s="140"/>
      <c r="U35" s="141"/>
      <c r="V35" s="141"/>
      <c r="W35" s="142"/>
      <c r="X35" s="84"/>
      <c r="Y35" s="45"/>
      <c r="Z35" s="45"/>
      <c r="AA35" s="46"/>
      <c r="AB35" s="47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281"/>
      <c r="C36" s="338"/>
      <c r="D36" s="339"/>
      <c r="E36" s="340"/>
      <c r="F36" s="278"/>
      <c r="G36" s="279"/>
      <c r="H36" s="279"/>
      <c r="I36" s="280"/>
      <c r="J36" s="24" t="s">
        <v>64</v>
      </c>
      <c r="K36" s="15"/>
      <c r="L36" s="15"/>
      <c r="M36" s="123" t="s">
        <v>46</v>
      </c>
      <c r="N36" s="124"/>
      <c r="O36" s="125"/>
      <c r="P36" s="35"/>
      <c r="Q36" s="36"/>
      <c r="R36" s="35"/>
      <c r="S36" s="37"/>
      <c r="T36" s="302"/>
      <c r="U36" s="303"/>
      <c r="V36" s="303"/>
      <c r="W36" s="303"/>
      <c r="X36" s="79" t="s">
        <v>62</v>
      </c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273" t="s">
        <v>5</v>
      </c>
      <c r="C37" s="338"/>
      <c r="D37" s="339"/>
      <c r="E37" s="340"/>
      <c r="F37" s="274"/>
      <c r="G37" s="275"/>
      <c r="H37" s="275"/>
      <c r="I37" s="276"/>
      <c r="J37" s="30" t="s">
        <v>55</v>
      </c>
      <c r="K37" s="20"/>
      <c r="L37" s="21"/>
      <c r="M37" s="117" t="s">
        <v>46</v>
      </c>
      <c r="N37" s="118"/>
      <c r="O37" s="119"/>
      <c r="P37" s="38"/>
      <c r="Q37" s="39"/>
      <c r="R37" s="38"/>
      <c r="S37" s="40"/>
      <c r="T37" s="166"/>
      <c r="U37" s="167"/>
      <c r="V37" s="167"/>
      <c r="W37" s="167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262"/>
      <c r="C38" s="338"/>
      <c r="D38" s="339"/>
      <c r="E38" s="340"/>
      <c r="F38" s="267"/>
      <c r="G38" s="268"/>
      <c r="H38" s="268"/>
      <c r="I38" s="269"/>
      <c r="J38" s="24"/>
      <c r="K38" s="15"/>
      <c r="L38" s="12"/>
      <c r="M38" s="120" t="s">
        <v>47</v>
      </c>
      <c r="N38" s="121"/>
      <c r="O38" s="122"/>
      <c r="P38" s="34"/>
      <c r="Q38" s="143"/>
      <c r="R38" s="144"/>
      <c r="S38" s="145"/>
      <c r="T38" s="126"/>
      <c r="U38" s="127"/>
      <c r="V38" s="127"/>
      <c r="W38" s="127"/>
      <c r="X38" s="78" t="s">
        <v>62</v>
      </c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262"/>
      <c r="C39" s="338"/>
      <c r="D39" s="339"/>
      <c r="E39" s="340"/>
      <c r="F39" s="267"/>
      <c r="G39" s="268"/>
      <c r="H39" s="268"/>
      <c r="I39" s="269"/>
      <c r="J39" s="29" t="s">
        <v>56</v>
      </c>
      <c r="K39" s="16"/>
      <c r="L39" s="17"/>
      <c r="M39" s="123" t="s">
        <v>46</v>
      </c>
      <c r="N39" s="124"/>
      <c r="O39" s="125"/>
      <c r="P39" s="35"/>
      <c r="Q39" s="36"/>
      <c r="R39" s="35"/>
      <c r="S39" s="37"/>
      <c r="T39" s="126"/>
      <c r="U39" s="127"/>
      <c r="V39" s="127"/>
      <c r="W39" s="127"/>
      <c r="X39" s="78" t="s">
        <v>62</v>
      </c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262"/>
      <c r="C40" s="338"/>
      <c r="D40" s="339"/>
      <c r="E40" s="340"/>
      <c r="F40" s="267"/>
      <c r="G40" s="268"/>
      <c r="H40" s="268"/>
      <c r="I40" s="269"/>
      <c r="J40" s="24"/>
      <c r="K40" s="15"/>
      <c r="L40" s="12"/>
      <c r="M40" s="120" t="s">
        <v>47</v>
      </c>
      <c r="N40" s="121"/>
      <c r="O40" s="122"/>
      <c r="P40" s="34"/>
      <c r="Q40" s="143"/>
      <c r="R40" s="144"/>
      <c r="S40" s="145"/>
      <c r="T40" s="126"/>
      <c r="U40" s="127"/>
      <c r="V40" s="127"/>
      <c r="W40" s="127"/>
      <c r="X40" s="78" t="s">
        <v>62</v>
      </c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262"/>
      <c r="C41" s="338"/>
      <c r="D41" s="339"/>
      <c r="E41" s="340"/>
      <c r="F41" s="267"/>
      <c r="G41" s="268"/>
      <c r="H41" s="268"/>
      <c r="I41" s="269"/>
      <c r="J41" s="25" t="s">
        <v>63</v>
      </c>
      <c r="K41" s="18"/>
      <c r="L41" s="18"/>
      <c r="M41" s="123" t="s">
        <v>46</v>
      </c>
      <c r="N41" s="124"/>
      <c r="O41" s="125"/>
      <c r="P41" s="35"/>
      <c r="Q41" s="36"/>
      <c r="R41" s="35"/>
      <c r="S41" s="37"/>
      <c r="T41" s="126"/>
      <c r="U41" s="127"/>
      <c r="V41" s="127"/>
      <c r="W41" s="127"/>
      <c r="X41" s="78" t="s">
        <v>62</v>
      </c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263"/>
      <c r="C42" s="341"/>
      <c r="D42" s="342"/>
      <c r="E42" s="343"/>
      <c r="F42" s="270"/>
      <c r="G42" s="271"/>
      <c r="H42" s="271"/>
      <c r="I42" s="272"/>
      <c r="J42" s="24" t="s">
        <v>64</v>
      </c>
      <c r="K42" s="15"/>
      <c r="L42" s="15"/>
      <c r="M42" s="123" t="s">
        <v>46</v>
      </c>
      <c r="N42" s="124"/>
      <c r="O42" s="125"/>
      <c r="P42" s="35"/>
      <c r="Q42" s="36"/>
      <c r="R42" s="35"/>
      <c r="S42" s="37"/>
      <c r="T42" s="140"/>
      <c r="U42" s="141"/>
      <c r="V42" s="141"/>
      <c r="W42" s="142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261" t="s">
        <v>6</v>
      </c>
      <c r="C43" s="326" t="s">
        <v>85</v>
      </c>
      <c r="D43" s="327"/>
      <c r="E43" s="328"/>
      <c r="F43" s="264"/>
      <c r="G43" s="265"/>
      <c r="H43" s="265"/>
      <c r="I43" s="266"/>
      <c r="J43" s="29" t="s">
        <v>55</v>
      </c>
      <c r="K43" s="16"/>
      <c r="L43" s="17"/>
      <c r="M43" s="123" t="s">
        <v>46</v>
      </c>
      <c r="N43" s="124"/>
      <c r="O43" s="125"/>
      <c r="P43" s="35"/>
      <c r="Q43" s="36"/>
      <c r="R43" s="35"/>
      <c r="S43" s="37"/>
      <c r="T43" s="126"/>
      <c r="U43" s="127"/>
      <c r="V43" s="127"/>
      <c r="W43" s="127"/>
      <c r="X43" s="78" t="s">
        <v>62</v>
      </c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262"/>
      <c r="C44" s="329"/>
      <c r="D44" s="330"/>
      <c r="E44" s="331"/>
      <c r="F44" s="267"/>
      <c r="G44" s="268"/>
      <c r="H44" s="268"/>
      <c r="I44" s="269"/>
      <c r="J44" s="24"/>
      <c r="K44" s="15"/>
      <c r="L44" s="12"/>
      <c r="M44" s="120" t="s">
        <v>47</v>
      </c>
      <c r="N44" s="121"/>
      <c r="O44" s="122"/>
      <c r="P44" s="34"/>
      <c r="Q44" s="143"/>
      <c r="R44" s="144"/>
      <c r="S44" s="145"/>
      <c r="T44" s="126"/>
      <c r="U44" s="127"/>
      <c r="V44" s="127"/>
      <c r="W44" s="127"/>
      <c r="X44" s="78" t="s">
        <v>62</v>
      </c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262"/>
      <c r="C45" s="329"/>
      <c r="D45" s="330"/>
      <c r="E45" s="331"/>
      <c r="F45" s="267"/>
      <c r="G45" s="268"/>
      <c r="H45" s="268"/>
      <c r="I45" s="269"/>
      <c r="J45" s="29" t="s">
        <v>56</v>
      </c>
      <c r="K45" s="16"/>
      <c r="L45" s="17"/>
      <c r="M45" s="123" t="s">
        <v>46</v>
      </c>
      <c r="N45" s="124"/>
      <c r="O45" s="125"/>
      <c r="P45" s="35"/>
      <c r="Q45" s="36"/>
      <c r="R45" s="35"/>
      <c r="S45" s="37"/>
      <c r="T45" s="126"/>
      <c r="U45" s="127"/>
      <c r="V45" s="127"/>
      <c r="W45" s="127"/>
      <c r="X45" s="78" t="s">
        <v>62</v>
      </c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262"/>
      <c r="C46" s="329"/>
      <c r="D46" s="330"/>
      <c r="E46" s="331"/>
      <c r="F46" s="267"/>
      <c r="G46" s="268"/>
      <c r="H46" s="268"/>
      <c r="I46" s="269"/>
      <c r="J46" s="24"/>
      <c r="K46" s="15"/>
      <c r="L46" s="12"/>
      <c r="M46" s="120" t="s">
        <v>47</v>
      </c>
      <c r="N46" s="121"/>
      <c r="O46" s="122"/>
      <c r="P46" s="34"/>
      <c r="Q46" s="143"/>
      <c r="R46" s="144"/>
      <c r="S46" s="145"/>
      <c r="T46" s="126"/>
      <c r="U46" s="127"/>
      <c r="V46" s="127"/>
      <c r="W46" s="127"/>
      <c r="X46" s="78" t="s">
        <v>62</v>
      </c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262"/>
      <c r="C47" s="329"/>
      <c r="D47" s="330"/>
      <c r="E47" s="331"/>
      <c r="F47" s="267"/>
      <c r="G47" s="268"/>
      <c r="H47" s="268"/>
      <c r="I47" s="269"/>
      <c r="J47" s="25" t="s">
        <v>65</v>
      </c>
      <c r="K47" s="18"/>
      <c r="L47" s="18"/>
      <c r="M47" s="123" t="s">
        <v>46</v>
      </c>
      <c r="N47" s="124"/>
      <c r="O47" s="125"/>
      <c r="P47" s="35"/>
      <c r="Q47" s="36"/>
      <c r="R47" s="35"/>
      <c r="S47" s="37"/>
      <c r="T47" s="126"/>
      <c r="U47" s="127"/>
      <c r="V47" s="127"/>
      <c r="W47" s="127"/>
      <c r="X47" s="78" t="s">
        <v>62</v>
      </c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263"/>
      <c r="C48" s="332"/>
      <c r="D48" s="333"/>
      <c r="E48" s="334"/>
      <c r="F48" s="270"/>
      <c r="G48" s="271"/>
      <c r="H48" s="271"/>
      <c r="I48" s="272"/>
      <c r="J48" s="24" t="s">
        <v>64</v>
      </c>
      <c r="K48" s="15"/>
      <c r="L48" s="15"/>
      <c r="M48" s="123" t="s">
        <v>46</v>
      </c>
      <c r="N48" s="124"/>
      <c r="O48" s="125"/>
      <c r="P48" s="35"/>
      <c r="Q48" s="36"/>
      <c r="R48" s="35"/>
      <c r="S48" s="37"/>
      <c r="T48" s="140"/>
      <c r="U48" s="141"/>
      <c r="V48" s="141"/>
      <c r="W48" s="142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261" t="s">
        <v>7</v>
      </c>
      <c r="C49" s="335"/>
      <c r="D49" s="336"/>
      <c r="E49" s="337"/>
      <c r="F49" s="264"/>
      <c r="G49" s="265"/>
      <c r="H49" s="265"/>
      <c r="I49" s="266"/>
      <c r="J49" s="29" t="s">
        <v>55</v>
      </c>
      <c r="K49" s="16"/>
      <c r="L49" s="17"/>
      <c r="M49" s="123" t="s">
        <v>46</v>
      </c>
      <c r="N49" s="124"/>
      <c r="O49" s="125"/>
      <c r="P49" s="35"/>
      <c r="Q49" s="36"/>
      <c r="R49" s="35"/>
      <c r="S49" s="37"/>
      <c r="T49" s="126"/>
      <c r="U49" s="127"/>
      <c r="V49" s="127"/>
      <c r="W49" s="127"/>
      <c r="X49" s="78" t="s">
        <v>62</v>
      </c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262"/>
      <c r="C50" s="338"/>
      <c r="D50" s="339"/>
      <c r="E50" s="340"/>
      <c r="F50" s="267"/>
      <c r="G50" s="268"/>
      <c r="H50" s="268"/>
      <c r="I50" s="269"/>
      <c r="J50" s="24"/>
      <c r="K50" s="15"/>
      <c r="L50" s="12"/>
      <c r="M50" s="120" t="s">
        <v>47</v>
      </c>
      <c r="N50" s="121"/>
      <c r="O50" s="122"/>
      <c r="P50" s="34"/>
      <c r="Q50" s="143"/>
      <c r="R50" s="144"/>
      <c r="S50" s="145"/>
      <c r="T50" s="126"/>
      <c r="U50" s="127"/>
      <c r="V50" s="127"/>
      <c r="W50" s="127"/>
      <c r="X50" s="78" t="s">
        <v>62</v>
      </c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262"/>
      <c r="C51" s="338"/>
      <c r="D51" s="339"/>
      <c r="E51" s="340"/>
      <c r="F51" s="267"/>
      <c r="G51" s="268"/>
      <c r="H51" s="268"/>
      <c r="I51" s="269"/>
      <c r="J51" s="29" t="s">
        <v>56</v>
      </c>
      <c r="K51" s="16"/>
      <c r="L51" s="17"/>
      <c r="M51" s="123" t="s">
        <v>46</v>
      </c>
      <c r="N51" s="124"/>
      <c r="O51" s="125"/>
      <c r="P51" s="35"/>
      <c r="Q51" s="36"/>
      <c r="R51" s="35"/>
      <c r="S51" s="37"/>
      <c r="T51" s="126"/>
      <c r="U51" s="127"/>
      <c r="V51" s="127"/>
      <c r="W51" s="127"/>
      <c r="X51" s="78"/>
      <c r="Y51" s="35"/>
      <c r="Z51" s="35"/>
      <c r="AA51" s="36"/>
      <c r="AB51" s="37"/>
      <c r="AC51" s="7"/>
      <c r="AD51" s="175" t="s">
        <v>52</v>
      </c>
      <c r="AE51" s="176"/>
      <c r="AF51" s="177"/>
      <c r="AG51" s="57" t="s">
        <v>15</v>
      </c>
      <c r="AH51" s="58" t="s">
        <v>18</v>
      </c>
      <c r="AI51" s="50"/>
    </row>
    <row r="52" spans="2:36" ht="22.5" customHeight="1" thickBot="1">
      <c r="B52" s="262"/>
      <c r="C52" s="338"/>
      <c r="D52" s="339"/>
      <c r="E52" s="340"/>
      <c r="F52" s="267"/>
      <c r="G52" s="268"/>
      <c r="H52" s="268"/>
      <c r="I52" s="269"/>
      <c r="J52" s="24"/>
      <c r="K52" s="15"/>
      <c r="L52" s="12"/>
      <c r="M52" s="120" t="s">
        <v>47</v>
      </c>
      <c r="N52" s="121"/>
      <c r="O52" s="122"/>
      <c r="P52" s="34"/>
      <c r="Q52" s="143"/>
      <c r="R52" s="144"/>
      <c r="S52" s="145"/>
      <c r="T52" s="126"/>
      <c r="U52" s="127"/>
      <c r="V52" s="127"/>
      <c r="W52" s="127"/>
      <c r="X52" s="78"/>
      <c r="Y52" s="35"/>
      <c r="Z52" s="35"/>
      <c r="AA52" s="36"/>
      <c r="AB52" s="37"/>
      <c r="AC52" s="7"/>
      <c r="AD52" s="178" t="s">
        <v>14</v>
      </c>
      <c r="AE52" s="179"/>
      <c r="AF52" s="180"/>
      <c r="AG52" s="62">
        <f>SUM(F13:I84)</f>
        <v>0</v>
      </c>
      <c r="AH52" s="67">
        <v>2</v>
      </c>
      <c r="AI52" s="50"/>
    </row>
    <row r="53" spans="2:36" ht="22.5" customHeight="1">
      <c r="B53" s="262"/>
      <c r="C53" s="338"/>
      <c r="D53" s="339"/>
      <c r="E53" s="340"/>
      <c r="F53" s="267"/>
      <c r="G53" s="268"/>
      <c r="H53" s="268"/>
      <c r="I53" s="269"/>
      <c r="J53" s="25" t="s">
        <v>63</v>
      </c>
      <c r="K53" s="18"/>
      <c r="L53" s="18"/>
      <c r="M53" s="123" t="s">
        <v>46</v>
      </c>
      <c r="N53" s="124"/>
      <c r="O53" s="125"/>
      <c r="P53" s="35"/>
      <c r="Q53" s="36"/>
      <c r="R53" s="35"/>
      <c r="S53" s="37"/>
      <c r="T53" s="126"/>
      <c r="U53" s="127"/>
      <c r="V53" s="127"/>
      <c r="W53" s="127"/>
      <c r="X53" s="78" t="s">
        <v>62</v>
      </c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263"/>
      <c r="C54" s="341"/>
      <c r="D54" s="342"/>
      <c r="E54" s="343"/>
      <c r="F54" s="270"/>
      <c r="G54" s="271"/>
      <c r="H54" s="271"/>
      <c r="I54" s="272"/>
      <c r="J54" s="24" t="s">
        <v>64</v>
      </c>
      <c r="K54" s="15"/>
      <c r="L54" s="15"/>
      <c r="M54" s="123" t="s">
        <v>46</v>
      </c>
      <c r="N54" s="124"/>
      <c r="O54" s="125"/>
      <c r="P54" s="35"/>
      <c r="Q54" s="36"/>
      <c r="R54" s="35"/>
      <c r="S54" s="37"/>
      <c r="T54" s="140"/>
      <c r="U54" s="141"/>
      <c r="V54" s="141"/>
      <c r="W54" s="142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261" t="s">
        <v>8</v>
      </c>
      <c r="C55" s="344"/>
      <c r="D55" s="345"/>
      <c r="E55" s="346"/>
      <c r="F55" s="264"/>
      <c r="G55" s="265"/>
      <c r="H55" s="265"/>
      <c r="I55" s="266"/>
      <c r="J55" s="29" t="s">
        <v>55</v>
      </c>
      <c r="K55" s="16"/>
      <c r="L55" s="17"/>
      <c r="M55" s="123" t="s">
        <v>46</v>
      </c>
      <c r="N55" s="124"/>
      <c r="O55" s="125"/>
      <c r="P55" s="35"/>
      <c r="Q55" s="36"/>
      <c r="R55" s="35"/>
      <c r="S55" s="37"/>
      <c r="T55" s="126"/>
      <c r="U55" s="127"/>
      <c r="V55" s="127"/>
      <c r="W55" s="127"/>
      <c r="X55" s="78" t="s">
        <v>62</v>
      </c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262"/>
      <c r="C56" s="347"/>
      <c r="D56" s="348"/>
      <c r="E56" s="349"/>
      <c r="F56" s="267"/>
      <c r="G56" s="268"/>
      <c r="H56" s="268"/>
      <c r="I56" s="269"/>
      <c r="J56" s="24"/>
      <c r="K56" s="15"/>
      <c r="L56" s="12"/>
      <c r="M56" s="120" t="s">
        <v>47</v>
      </c>
      <c r="N56" s="121"/>
      <c r="O56" s="122"/>
      <c r="P56" s="34"/>
      <c r="Q56" s="143"/>
      <c r="R56" s="144"/>
      <c r="S56" s="145"/>
      <c r="T56" s="126"/>
      <c r="U56" s="127"/>
      <c r="V56" s="127"/>
      <c r="W56" s="127"/>
      <c r="X56" s="78" t="s">
        <v>62</v>
      </c>
      <c r="Y56" s="35"/>
      <c r="Z56" s="35"/>
      <c r="AA56" s="36"/>
      <c r="AB56" s="37"/>
      <c r="AC56" s="7"/>
      <c r="AD56" s="60" t="s">
        <v>53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262"/>
      <c r="C57" s="347"/>
      <c r="D57" s="348"/>
      <c r="E57" s="349"/>
      <c r="F57" s="267"/>
      <c r="G57" s="268"/>
      <c r="H57" s="268"/>
      <c r="I57" s="269"/>
      <c r="J57" s="29" t="s">
        <v>56</v>
      </c>
      <c r="K57" s="16"/>
      <c r="L57" s="17"/>
      <c r="M57" s="123" t="s">
        <v>46</v>
      </c>
      <c r="N57" s="124"/>
      <c r="O57" s="125"/>
      <c r="P57" s="35"/>
      <c r="Q57" s="36"/>
      <c r="R57" s="35"/>
      <c r="S57" s="37"/>
      <c r="T57" s="126"/>
      <c r="U57" s="127"/>
      <c r="V57" s="127"/>
      <c r="W57" s="127"/>
      <c r="X57" s="78" t="s">
        <v>62</v>
      </c>
      <c r="Y57" s="35"/>
      <c r="Z57" s="35"/>
      <c r="AA57" s="36"/>
      <c r="AB57" s="37"/>
      <c r="AC57" s="7"/>
      <c r="AD57" s="60" t="s">
        <v>54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262"/>
      <c r="C58" s="347"/>
      <c r="D58" s="348"/>
      <c r="E58" s="349"/>
      <c r="F58" s="267"/>
      <c r="G58" s="268"/>
      <c r="H58" s="268"/>
      <c r="I58" s="269"/>
      <c r="J58" s="24"/>
      <c r="K58" s="15"/>
      <c r="L58" s="12"/>
      <c r="M58" s="120" t="s">
        <v>47</v>
      </c>
      <c r="N58" s="121"/>
      <c r="O58" s="122"/>
      <c r="P58" s="34"/>
      <c r="Q58" s="143"/>
      <c r="R58" s="144"/>
      <c r="S58" s="145"/>
      <c r="T58" s="126"/>
      <c r="U58" s="127"/>
      <c r="V58" s="127"/>
      <c r="W58" s="127"/>
      <c r="X58" s="78" t="s">
        <v>62</v>
      </c>
      <c r="Y58" s="35"/>
      <c r="Z58" s="35"/>
      <c r="AA58" s="36"/>
      <c r="AB58" s="37"/>
      <c r="AC58" s="7"/>
      <c r="AD58" s="60" t="s">
        <v>66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262"/>
      <c r="C59" s="347"/>
      <c r="D59" s="348"/>
      <c r="E59" s="349"/>
      <c r="F59" s="267"/>
      <c r="G59" s="268"/>
      <c r="H59" s="268"/>
      <c r="I59" s="269"/>
      <c r="J59" s="25" t="s">
        <v>63</v>
      </c>
      <c r="K59" s="18"/>
      <c r="L59" s="18"/>
      <c r="M59" s="123" t="s">
        <v>46</v>
      </c>
      <c r="N59" s="124"/>
      <c r="O59" s="125"/>
      <c r="P59" s="35"/>
      <c r="Q59" s="36"/>
      <c r="R59" s="35"/>
      <c r="S59" s="37"/>
      <c r="T59" s="126"/>
      <c r="U59" s="127"/>
      <c r="V59" s="127"/>
      <c r="W59" s="127"/>
      <c r="X59" s="78" t="s">
        <v>62</v>
      </c>
      <c r="Y59" s="35"/>
      <c r="Z59" s="35"/>
      <c r="AA59" s="36"/>
      <c r="AB59" s="37"/>
      <c r="AC59" s="7"/>
      <c r="AD59" s="60" t="s">
        <v>67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263"/>
      <c r="C60" s="350"/>
      <c r="D60" s="351"/>
      <c r="E60" s="352"/>
      <c r="F60" s="270"/>
      <c r="G60" s="271"/>
      <c r="H60" s="271"/>
      <c r="I60" s="272"/>
      <c r="J60" s="24" t="s">
        <v>64</v>
      </c>
      <c r="K60" s="15"/>
      <c r="L60" s="15"/>
      <c r="M60" s="123" t="s">
        <v>46</v>
      </c>
      <c r="N60" s="124"/>
      <c r="O60" s="125"/>
      <c r="P60" s="35"/>
      <c r="Q60" s="36"/>
      <c r="R60" s="35"/>
      <c r="S60" s="37"/>
      <c r="T60" s="140"/>
      <c r="U60" s="141"/>
      <c r="V60" s="141"/>
      <c r="W60" s="142"/>
      <c r="X60" s="78"/>
      <c r="Y60" s="35"/>
      <c r="Z60" s="35"/>
      <c r="AA60" s="36"/>
      <c r="AB60" s="37"/>
      <c r="AC60" s="7"/>
      <c r="AD60" s="86" t="s">
        <v>68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261" t="s">
        <v>9</v>
      </c>
      <c r="C61" s="344"/>
      <c r="D61" s="345"/>
      <c r="E61" s="346"/>
      <c r="F61" s="264"/>
      <c r="G61" s="265"/>
      <c r="H61" s="265"/>
      <c r="I61" s="266"/>
      <c r="J61" s="29" t="s">
        <v>55</v>
      </c>
      <c r="K61" s="16"/>
      <c r="L61" s="17"/>
      <c r="M61" s="123" t="s">
        <v>46</v>
      </c>
      <c r="N61" s="124"/>
      <c r="O61" s="125"/>
      <c r="P61" s="35"/>
      <c r="Q61" s="36"/>
      <c r="R61" s="35"/>
      <c r="S61" s="37"/>
      <c r="T61" s="126"/>
      <c r="U61" s="127"/>
      <c r="V61" s="127"/>
      <c r="W61" s="127"/>
      <c r="X61" s="78" t="s">
        <v>62</v>
      </c>
      <c r="Y61" s="35"/>
      <c r="Z61" s="35"/>
      <c r="AA61" s="36"/>
      <c r="AB61" s="37"/>
      <c r="AC61" s="7"/>
      <c r="AD61" s="61" t="s">
        <v>14</v>
      </c>
      <c r="AE61" s="62">
        <f>SUM(AE56:AE59)</f>
        <v>0</v>
      </c>
      <c r="AF61" s="62">
        <f>SUM(AF56:AF59)</f>
        <v>0</v>
      </c>
      <c r="AG61" s="62">
        <f>SUM(AG56:AG59)</f>
        <v>0</v>
      </c>
      <c r="AH61" s="62">
        <f>SUM(AH56:AH60)</f>
        <v>0</v>
      </c>
      <c r="AI61" s="69">
        <v>112</v>
      </c>
    </row>
    <row r="62" spans="2:36" ht="22.5" customHeight="1" thickBot="1">
      <c r="B62" s="262"/>
      <c r="C62" s="347"/>
      <c r="D62" s="348"/>
      <c r="E62" s="349"/>
      <c r="F62" s="267"/>
      <c r="G62" s="268"/>
      <c r="H62" s="268"/>
      <c r="I62" s="269"/>
      <c r="J62" s="24"/>
      <c r="K62" s="15"/>
      <c r="L62" s="12"/>
      <c r="M62" s="120" t="s">
        <v>47</v>
      </c>
      <c r="N62" s="121"/>
      <c r="O62" s="122"/>
      <c r="P62" s="34"/>
      <c r="Q62" s="143"/>
      <c r="R62" s="144"/>
      <c r="S62" s="145"/>
      <c r="T62" s="126"/>
      <c r="U62" s="127"/>
      <c r="V62" s="127"/>
      <c r="W62" s="127"/>
      <c r="X62" s="78" t="s">
        <v>62</v>
      </c>
      <c r="Y62" s="35"/>
      <c r="Z62" s="35"/>
      <c r="AA62" s="36"/>
      <c r="AB62" s="37"/>
      <c r="AC62" s="7"/>
      <c r="AD62" s="114" t="s">
        <v>90</v>
      </c>
      <c r="AE62" s="114"/>
      <c r="AF62" s="114"/>
      <c r="AG62" s="114"/>
      <c r="AH62" s="114"/>
      <c r="AI62" s="114"/>
    </row>
    <row r="63" spans="2:36" ht="22.5" customHeight="1" thickBot="1">
      <c r="B63" s="262"/>
      <c r="C63" s="347"/>
      <c r="D63" s="348"/>
      <c r="E63" s="349"/>
      <c r="F63" s="267"/>
      <c r="G63" s="268"/>
      <c r="H63" s="268"/>
      <c r="I63" s="269"/>
      <c r="J63" s="29" t="s">
        <v>56</v>
      </c>
      <c r="K63" s="16"/>
      <c r="L63" s="17"/>
      <c r="M63" s="123" t="s">
        <v>46</v>
      </c>
      <c r="N63" s="124"/>
      <c r="O63" s="125"/>
      <c r="P63" s="35"/>
      <c r="Q63" s="36"/>
      <c r="R63" s="35"/>
      <c r="S63" s="37"/>
      <c r="T63" s="126"/>
      <c r="U63" s="127"/>
      <c r="V63" s="127"/>
      <c r="W63" s="127"/>
      <c r="X63" s="78" t="s">
        <v>62</v>
      </c>
      <c r="Y63" s="35"/>
      <c r="Z63" s="35"/>
      <c r="AA63" s="36"/>
      <c r="AB63" s="37"/>
      <c r="AC63" s="7"/>
      <c r="AD63" s="195" t="s">
        <v>34</v>
      </c>
      <c r="AE63" s="196"/>
      <c r="AF63" s="196"/>
      <c r="AG63" s="197"/>
      <c r="AH63" s="105" t="s">
        <v>15</v>
      </c>
      <c r="AI63" s="106" t="s">
        <v>18</v>
      </c>
    </row>
    <row r="64" spans="2:36" ht="22.5" customHeight="1">
      <c r="B64" s="262"/>
      <c r="C64" s="347"/>
      <c r="D64" s="348"/>
      <c r="E64" s="349"/>
      <c r="F64" s="267"/>
      <c r="G64" s="268"/>
      <c r="H64" s="268"/>
      <c r="I64" s="269"/>
      <c r="J64" s="24"/>
      <c r="K64" s="15"/>
      <c r="L64" s="12"/>
      <c r="M64" s="120" t="s">
        <v>47</v>
      </c>
      <c r="N64" s="121"/>
      <c r="O64" s="122"/>
      <c r="P64" s="34"/>
      <c r="Q64" s="143"/>
      <c r="R64" s="144"/>
      <c r="S64" s="145"/>
      <c r="T64" s="126"/>
      <c r="U64" s="127"/>
      <c r="V64" s="127"/>
      <c r="W64" s="127"/>
      <c r="X64" s="78" t="s">
        <v>62</v>
      </c>
      <c r="Y64" s="35"/>
      <c r="Z64" s="35"/>
      <c r="AA64" s="36"/>
      <c r="AB64" s="37"/>
      <c r="AC64" s="7"/>
      <c r="AD64" s="298" t="s">
        <v>20</v>
      </c>
      <c r="AE64" s="198" t="s">
        <v>53</v>
      </c>
      <c r="AF64" s="199" t="s">
        <v>48</v>
      </c>
      <c r="AG64" s="149"/>
      <c r="AH64" s="200">
        <f>SUM(P14+P20+P26+P32+P38+P44+P50+P56+P62+P68+P74+P80)</f>
        <v>0</v>
      </c>
      <c r="AI64" s="104">
        <v>1</v>
      </c>
    </row>
    <row r="65" spans="2:35" ht="22.5" customHeight="1">
      <c r="B65" s="262"/>
      <c r="C65" s="347"/>
      <c r="D65" s="348"/>
      <c r="E65" s="349"/>
      <c r="F65" s="267"/>
      <c r="G65" s="268"/>
      <c r="H65" s="268"/>
      <c r="I65" s="269"/>
      <c r="J65" s="25" t="s">
        <v>63</v>
      </c>
      <c r="K65" s="18"/>
      <c r="L65" s="18"/>
      <c r="M65" s="123" t="s">
        <v>46</v>
      </c>
      <c r="N65" s="124"/>
      <c r="O65" s="125"/>
      <c r="P65" s="35"/>
      <c r="Q65" s="36"/>
      <c r="R65" s="35"/>
      <c r="S65" s="90"/>
      <c r="T65" s="257"/>
      <c r="U65" s="258"/>
      <c r="V65" s="258"/>
      <c r="W65" s="258"/>
      <c r="X65" s="78" t="s">
        <v>62</v>
      </c>
      <c r="Y65" s="35"/>
      <c r="Z65" s="35"/>
      <c r="AA65" s="36"/>
      <c r="AB65" s="90"/>
      <c r="AC65" s="95"/>
      <c r="AD65" s="298"/>
      <c r="AE65" s="149"/>
      <c r="AF65" s="150" t="s">
        <v>49</v>
      </c>
      <c r="AG65" s="151"/>
      <c r="AH65" s="169"/>
      <c r="AI65" s="63">
        <v>1</v>
      </c>
    </row>
    <row r="66" spans="2:35" ht="22.5" customHeight="1" thickBot="1">
      <c r="B66" s="281"/>
      <c r="C66" s="353"/>
      <c r="D66" s="354"/>
      <c r="E66" s="355"/>
      <c r="F66" s="278"/>
      <c r="G66" s="279"/>
      <c r="H66" s="279"/>
      <c r="I66" s="280"/>
      <c r="J66" s="91" t="s">
        <v>64</v>
      </c>
      <c r="K66" s="92"/>
      <c r="L66" s="92"/>
      <c r="M66" s="283" t="s">
        <v>46</v>
      </c>
      <c r="N66" s="284"/>
      <c r="O66" s="285"/>
      <c r="P66" s="93"/>
      <c r="Q66" s="94"/>
      <c r="R66" s="93"/>
      <c r="S66" s="49"/>
      <c r="T66" s="286"/>
      <c r="U66" s="287"/>
      <c r="V66" s="287"/>
      <c r="W66" s="287"/>
      <c r="X66" s="79"/>
      <c r="Y66" s="41"/>
      <c r="Z66" s="41"/>
      <c r="AA66" s="42"/>
      <c r="AB66" s="96"/>
      <c r="AC66" s="95"/>
      <c r="AD66" s="298"/>
      <c r="AE66" s="148" t="s">
        <v>54</v>
      </c>
      <c r="AF66" s="150" t="s">
        <v>48</v>
      </c>
      <c r="AG66" s="151"/>
      <c r="AH66" s="168">
        <f>SUM(P16+P22+P28+P34+P40+P46+P52+P58+P64+P70+P76+P82)</f>
        <v>0</v>
      </c>
      <c r="AI66" s="63">
        <v>1</v>
      </c>
    </row>
    <row r="67" spans="2:35" ht="22.5" customHeight="1">
      <c r="B67" s="273" t="s">
        <v>10</v>
      </c>
      <c r="C67" s="356" t="s">
        <v>86</v>
      </c>
      <c r="D67" s="357"/>
      <c r="E67" s="358"/>
      <c r="F67" s="274"/>
      <c r="G67" s="275"/>
      <c r="H67" s="275"/>
      <c r="I67" s="276"/>
      <c r="J67" s="28" t="s">
        <v>55</v>
      </c>
      <c r="K67" s="13"/>
      <c r="L67" s="14"/>
      <c r="M67" s="137" t="s">
        <v>46</v>
      </c>
      <c r="N67" s="138"/>
      <c r="O67" s="139"/>
      <c r="P67" s="31"/>
      <c r="Q67" s="32"/>
      <c r="R67" s="31"/>
      <c r="S67" s="33"/>
      <c r="T67" s="259"/>
      <c r="U67" s="260"/>
      <c r="V67" s="260"/>
      <c r="W67" s="260"/>
      <c r="X67" s="80" t="s">
        <v>62</v>
      </c>
      <c r="Y67" s="31"/>
      <c r="Z67" s="31"/>
      <c r="AA67" s="32"/>
      <c r="AB67" s="33"/>
      <c r="AC67" s="7"/>
      <c r="AD67" s="299"/>
      <c r="AE67" s="149"/>
      <c r="AF67" s="150" t="s">
        <v>49</v>
      </c>
      <c r="AG67" s="151"/>
      <c r="AH67" s="169"/>
      <c r="AI67" s="63">
        <v>1</v>
      </c>
    </row>
    <row r="68" spans="2:35" ht="22.5" customHeight="1">
      <c r="B68" s="262"/>
      <c r="C68" s="329"/>
      <c r="D68" s="330"/>
      <c r="E68" s="331"/>
      <c r="F68" s="267"/>
      <c r="G68" s="268"/>
      <c r="H68" s="268"/>
      <c r="I68" s="269"/>
      <c r="J68" s="24"/>
      <c r="K68" s="15"/>
      <c r="L68" s="12"/>
      <c r="M68" s="120" t="s">
        <v>47</v>
      </c>
      <c r="N68" s="121"/>
      <c r="O68" s="122"/>
      <c r="P68" s="34"/>
      <c r="Q68" s="143"/>
      <c r="R68" s="144"/>
      <c r="S68" s="145"/>
      <c r="T68" s="126"/>
      <c r="U68" s="127"/>
      <c r="V68" s="127"/>
      <c r="W68" s="127"/>
      <c r="X68" s="78" t="s">
        <v>62</v>
      </c>
      <c r="Y68" s="35"/>
      <c r="Z68" s="35"/>
      <c r="AA68" s="36"/>
      <c r="AB68" s="37"/>
      <c r="AC68" s="7"/>
      <c r="AD68" s="300" t="s">
        <v>19</v>
      </c>
      <c r="AE68" s="170" t="s">
        <v>69</v>
      </c>
      <c r="AF68" s="171"/>
      <c r="AG68" s="171"/>
      <c r="AH68" s="172">
        <f>COUNTIF(X13:X84,"Ａ")</f>
        <v>0</v>
      </c>
      <c r="AI68" s="201">
        <v>1</v>
      </c>
    </row>
    <row r="69" spans="2:35" ht="22.5" customHeight="1">
      <c r="B69" s="262"/>
      <c r="C69" s="329"/>
      <c r="D69" s="330"/>
      <c r="E69" s="331"/>
      <c r="F69" s="267"/>
      <c r="G69" s="268"/>
      <c r="H69" s="268"/>
      <c r="I69" s="269"/>
      <c r="J69" s="29" t="s">
        <v>56</v>
      </c>
      <c r="K69" s="16"/>
      <c r="L69" s="17"/>
      <c r="M69" s="123" t="s">
        <v>46</v>
      </c>
      <c r="N69" s="124"/>
      <c r="O69" s="125"/>
      <c r="P69" s="35"/>
      <c r="Q69" s="36"/>
      <c r="R69" s="35"/>
      <c r="S69" s="37"/>
      <c r="T69" s="126"/>
      <c r="U69" s="127"/>
      <c r="V69" s="127"/>
      <c r="W69" s="127"/>
      <c r="X69" s="78" t="s">
        <v>62</v>
      </c>
      <c r="Y69" s="35"/>
      <c r="Z69" s="35"/>
      <c r="AA69" s="36"/>
      <c r="AB69" s="37"/>
      <c r="AC69" s="7"/>
      <c r="AD69" s="300"/>
      <c r="AE69" s="170"/>
      <c r="AF69" s="171"/>
      <c r="AG69" s="171"/>
      <c r="AH69" s="173"/>
      <c r="AI69" s="201"/>
    </row>
    <row r="70" spans="2:35" ht="22.5" customHeight="1">
      <c r="B70" s="262"/>
      <c r="C70" s="329"/>
      <c r="D70" s="330"/>
      <c r="E70" s="331"/>
      <c r="F70" s="267"/>
      <c r="G70" s="268"/>
      <c r="H70" s="268"/>
      <c r="I70" s="269"/>
      <c r="J70" s="24"/>
      <c r="K70" s="15"/>
      <c r="L70" s="12"/>
      <c r="M70" s="120" t="s">
        <v>47</v>
      </c>
      <c r="N70" s="121"/>
      <c r="O70" s="122"/>
      <c r="P70" s="34"/>
      <c r="Q70" s="143"/>
      <c r="R70" s="144"/>
      <c r="S70" s="145"/>
      <c r="T70" s="126"/>
      <c r="U70" s="127"/>
      <c r="V70" s="127"/>
      <c r="W70" s="127"/>
      <c r="X70" s="78" t="s">
        <v>62</v>
      </c>
      <c r="Y70" s="35"/>
      <c r="Z70" s="35"/>
      <c r="AA70" s="36"/>
      <c r="AB70" s="37"/>
      <c r="AC70" s="7"/>
      <c r="AD70" s="300"/>
      <c r="AE70" s="152" t="s">
        <v>76</v>
      </c>
      <c r="AF70" s="152"/>
      <c r="AG70" s="153"/>
      <c r="AH70" s="158">
        <f>COUNTIF(X13:X84,"Ｂ")</f>
        <v>0</v>
      </c>
      <c r="AI70" s="161">
        <v>1</v>
      </c>
    </row>
    <row r="71" spans="2:35" ht="22.5" customHeight="1">
      <c r="B71" s="262"/>
      <c r="C71" s="329"/>
      <c r="D71" s="330"/>
      <c r="E71" s="331"/>
      <c r="F71" s="267"/>
      <c r="G71" s="268"/>
      <c r="H71" s="268"/>
      <c r="I71" s="269"/>
      <c r="J71" s="29" t="s">
        <v>63</v>
      </c>
      <c r="K71" s="18"/>
      <c r="L71" s="16"/>
      <c r="M71" s="123" t="s">
        <v>46</v>
      </c>
      <c r="N71" s="124"/>
      <c r="O71" s="125"/>
      <c r="P71" s="35"/>
      <c r="Q71" s="36"/>
      <c r="R71" s="35"/>
      <c r="S71" s="37"/>
      <c r="T71" s="126"/>
      <c r="U71" s="127"/>
      <c r="V71" s="127"/>
      <c r="W71" s="127"/>
      <c r="X71" s="78" t="s">
        <v>62</v>
      </c>
      <c r="Y71" s="35"/>
      <c r="Z71" s="35"/>
      <c r="AA71" s="36"/>
      <c r="AB71" s="37"/>
      <c r="AC71" s="7"/>
      <c r="AD71" s="300"/>
      <c r="AE71" s="154"/>
      <c r="AF71" s="154"/>
      <c r="AG71" s="155"/>
      <c r="AH71" s="159"/>
      <c r="AI71" s="162"/>
    </row>
    <row r="72" spans="2:35" ht="22.5" customHeight="1">
      <c r="B72" s="263"/>
      <c r="C72" s="329"/>
      <c r="D72" s="330"/>
      <c r="E72" s="331"/>
      <c r="F72" s="270"/>
      <c r="G72" s="271"/>
      <c r="H72" s="271"/>
      <c r="I72" s="272"/>
      <c r="J72" s="98" t="s">
        <v>64</v>
      </c>
      <c r="K72" s="97"/>
      <c r="L72" s="99"/>
      <c r="M72" s="291" t="s">
        <v>46</v>
      </c>
      <c r="N72" s="292"/>
      <c r="O72" s="293"/>
      <c r="P72" s="35"/>
      <c r="Q72" s="36"/>
      <c r="R72" s="35"/>
      <c r="S72" s="37"/>
      <c r="T72" s="140"/>
      <c r="U72" s="141"/>
      <c r="V72" s="141"/>
      <c r="W72" s="142"/>
      <c r="X72" s="78"/>
      <c r="Y72" s="35"/>
      <c r="Z72" s="35"/>
      <c r="AA72" s="36"/>
      <c r="AB72" s="37"/>
      <c r="AC72" s="7"/>
      <c r="AD72" s="300"/>
      <c r="AE72" s="156"/>
      <c r="AF72" s="156"/>
      <c r="AG72" s="157"/>
      <c r="AH72" s="160"/>
      <c r="AI72" s="163"/>
    </row>
    <row r="73" spans="2:35" ht="22.5" customHeight="1">
      <c r="B73" s="261" t="s">
        <v>11</v>
      </c>
      <c r="C73" s="329"/>
      <c r="D73" s="330"/>
      <c r="E73" s="331"/>
      <c r="F73" s="264"/>
      <c r="G73" s="265"/>
      <c r="H73" s="265"/>
      <c r="I73" s="266"/>
      <c r="J73" s="29" t="s">
        <v>55</v>
      </c>
      <c r="K73" s="16"/>
      <c r="L73" s="14"/>
      <c r="M73" s="137" t="s">
        <v>46</v>
      </c>
      <c r="N73" s="138"/>
      <c r="O73" s="139"/>
      <c r="P73" s="35"/>
      <c r="Q73" s="36"/>
      <c r="R73" s="35"/>
      <c r="S73" s="37"/>
      <c r="T73" s="126"/>
      <c r="U73" s="127"/>
      <c r="V73" s="127"/>
      <c r="W73" s="127"/>
      <c r="X73" s="78" t="s">
        <v>62</v>
      </c>
      <c r="Y73" s="35"/>
      <c r="Z73" s="35"/>
      <c r="AA73" s="36"/>
      <c r="AB73" s="37"/>
      <c r="AC73" s="7"/>
      <c r="AD73" s="300"/>
      <c r="AE73" s="164" t="s">
        <v>70</v>
      </c>
      <c r="AF73" s="164"/>
      <c r="AG73" s="165"/>
      <c r="AH73" s="81">
        <f>COUNTIF(X13:X84,"Ｃ")</f>
        <v>0</v>
      </c>
      <c r="AI73" s="83">
        <v>1</v>
      </c>
    </row>
    <row r="74" spans="2:35" ht="22.5" customHeight="1">
      <c r="B74" s="262"/>
      <c r="C74" s="329"/>
      <c r="D74" s="330"/>
      <c r="E74" s="331"/>
      <c r="F74" s="267"/>
      <c r="G74" s="268"/>
      <c r="H74" s="268"/>
      <c r="I74" s="269"/>
      <c r="J74" s="24"/>
      <c r="K74" s="15"/>
      <c r="L74" s="12"/>
      <c r="M74" s="120" t="s">
        <v>47</v>
      </c>
      <c r="N74" s="121"/>
      <c r="O74" s="122"/>
      <c r="P74" s="34"/>
      <c r="Q74" s="143"/>
      <c r="R74" s="144"/>
      <c r="S74" s="145"/>
      <c r="T74" s="126"/>
      <c r="U74" s="127"/>
      <c r="V74" s="127"/>
      <c r="W74" s="127"/>
      <c r="X74" s="78" t="s">
        <v>62</v>
      </c>
      <c r="Y74" s="35"/>
      <c r="Z74" s="35"/>
      <c r="AA74" s="36"/>
      <c r="AB74" s="37"/>
      <c r="AC74" s="7"/>
      <c r="AD74" s="300"/>
      <c r="AE74" s="146" t="s">
        <v>71</v>
      </c>
      <c r="AF74" s="147"/>
      <c r="AG74" s="147"/>
      <c r="AH74" s="81">
        <f>COUNTIF(X13:X84,"Ｄ")</f>
        <v>0</v>
      </c>
      <c r="AI74" s="83">
        <v>1</v>
      </c>
    </row>
    <row r="75" spans="2:35" ht="22.5" customHeight="1">
      <c r="B75" s="262"/>
      <c r="C75" s="329"/>
      <c r="D75" s="330"/>
      <c r="E75" s="331"/>
      <c r="F75" s="267"/>
      <c r="G75" s="268"/>
      <c r="H75" s="268"/>
      <c r="I75" s="269"/>
      <c r="J75" s="29" t="s">
        <v>56</v>
      </c>
      <c r="K75" s="16"/>
      <c r="L75" s="17"/>
      <c r="M75" s="123" t="s">
        <v>46</v>
      </c>
      <c r="N75" s="124"/>
      <c r="O75" s="125"/>
      <c r="P75" s="35"/>
      <c r="Q75" s="36"/>
      <c r="R75" s="35"/>
      <c r="S75" s="37"/>
      <c r="T75" s="126"/>
      <c r="U75" s="127"/>
      <c r="V75" s="127"/>
      <c r="W75" s="127"/>
      <c r="X75" s="78" t="s">
        <v>62</v>
      </c>
      <c r="Y75" s="35"/>
      <c r="Z75" s="35"/>
      <c r="AA75" s="36"/>
      <c r="AB75" s="37"/>
      <c r="AC75" s="7"/>
      <c r="AD75" s="300"/>
      <c r="AE75" s="146" t="s">
        <v>72</v>
      </c>
      <c r="AF75" s="147"/>
      <c r="AG75" s="147"/>
      <c r="AH75" s="64">
        <f>COUNTIF(X13:X84,"Ｅ")</f>
        <v>0</v>
      </c>
      <c r="AI75" s="83">
        <v>1</v>
      </c>
    </row>
    <row r="76" spans="2:35" ht="22.5" customHeight="1">
      <c r="B76" s="262"/>
      <c r="C76" s="329"/>
      <c r="D76" s="330"/>
      <c r="E76" s="331"/>
      <c r="F76" s="267"/>
      <c r="G76" s="268"/>
      <c r="H76" s="268"/>
      <c r="I76" s="269"/>
      <c r="J76" s="24"/>
      <c r="K76" s="15"/>
      <c r="L76" s="12"/>
      <c r="M76" s="120" t="s">
        <v>47</v>
      </c>
      <c r="N76" s="121"/>
      <c r="O76" s="122"/>
      <c r="P76" s="34"/>
      <c r="Q76" s="143"/>
      <c r="R76" s="144"/>
      <c r="S76" s="145"/>
      <c r="T76" s="126"/>
      <c r="U76" s="127"/>
      <c r="V76" s="127"/>
      <c r="W76" s="127"/>
      <c r="X76" s="78" t="s">
        <v>62</v>
      </c>
      <c r="Y76" s="35"/>
      <c r="Z76" s="35"/>
      <c r="AA76" s="36"/>
      <c r="AB76" s="37"/>
      <c r="AC76" s="7"/>
      <c r="AD76" s="300"/>
      <c r="AE76" s="146" t="s">
        <v>73</v>
      </c>
      <c r="AF76" s="147"/>
      <c r="AG76" s="147"/>
      <c r="AH76" s="64">
        <f>COUNTIF(X13:X84,"Ｆ")</f>
        <v>0</v>
      </c>
      <c r="AI76" s="83">
        <v>1</v>
      </c>
    </row>
    <row r="77" spans="2:35" ht="22.5" customHeight="1" thickBot="1">
      <c r="B77" s="262"/>
      <c r="C77" s="329"/>
      <c r="D77" s="330"/>
      <c r="E77" s="331"/>
      <c r="F77" s="267"/>
      <c r="G77" s="268"/>
      <c r="H77" s="268"/>
      <c r="I77" s="269"/>
      <c r="J77" s="25" t="s">
        <v>63</v>
      </c>
      <c r="K77" s="18"/>
      <c r="L77" s="18"/>
      <c r="M77" s="294" t="s">
        <v>46</v>
      </c>
      <c r="N77" s="282"/>
      <c r="O77" s="295"/>
      <c r="P77" s="35"/>
      <c r="Q77" s="36"/>
      <c r="R77" s="35"/>
      <c r="S77" s="37"/>
      <c r="T77" s="126"/>
      <c r="U77" s="127"/>
      <c r="V77" s="127"/>
      <c r="W77" s="127"/>
      <c r="X77" s="78" t="s">
        <v>62</v>
      </c>
      <c r="Y77" s="35"/>
      <c r="Z77" s="35"/>
      <c r="AA77" s="36"/>
      <c r="AB77" s="37"/>
      <c r="AC77" s="7"/>
      <c r="AD77" s="301"/>
      <c r="AE77" s="296" t="s">
        <v>74</v>
      </c>
      <c r="AF77" s="296"/>
      <c r="AG77" s="297"/>
      <c r="AH77" s="65">
        <f>COUNTIF(X13:X84,"Ｇ")</f>
        <v>0</v>
      </c>
      <c r="AI77" s="8">
        <v>1</v>
      </c>
    </row>
    <row r="78" spans="2:35" ht="22.5" customHeight="1">
      <c r="B78" s="263"/>
      <c r="C78" s="332"/>
      <c r="D78" s="333"/>
      <c r="E78" s="334"/>
      <c r="F78" s="270"/>
      <c r="G78" s="271"/>
      <c r="H78" s="271"/>
      <c r="I78" s="272"/>
      <c r="J78" s="98" t="s">
        <v>64</v>
      </c>
      <c r="K78" s="97"/>
      <c r="L78" s="99"/>
      <c r="M78" s="291" t="s">
        <v>46</v>
      </c>
      <c r="N78" s="292"/>
      <c r="O78" s="293"/>
      <c r="P78" s="35"/>
      <c r="Q78" s="36"/>
      <c r="R78" s="35"/>
      <c r="S78" s="37"/>
      <c r="T78" s="140"/>
      <c r="U78" s="141"/>
      <c r="V78" s="141"/>
      <c r="W78" s="142"/>
      <c r="X78" s="78"/>
      <c r="Y78" s="35"/>
      <c r="Z78" s="35"/>
      <c r="AA78" s="36"/>
      <c r="AB78" s="37"/>
      <c r="AC78" s="7"/>
      <c r="AD78" s="103"/>
      <c r="AE78"/>
      <c r="AF78"/>
      <c r="AG78"/>
      <c r="AH78"/>
      <c r="AI78"/>
    </row>
    <row r="79" spans="2:35" ht="22.5" customHeight="1">
      <c r="B79" s="261" t="s">
        <v>12</v>
      </c>
      <c r="C79" s="344"/>
      <c r="D79" s="345"/>
      <c r="E79" s="346"/>
      <c r="F79" s="264"/>
      <c r="G79" s="265"/>
      <c r="H79" s="265"/>
      <c r="I79" s="266"/>
      <c r="J79" s="29" t="s">
        <v>55</v>
      </c>
      <c r="K79" s="16"/>
      <c r="L79" s="17"/>
      <c r="M79" s="123" t="s">
        <v>46</v>
      </c>
      <c r="N79" s="124"/>
      <c r="O79" s="125"/>
      <c r="P79" s="35"/>
      <c r="Q79" s="36"/>
      <c r="R79" s="35"/>
      <c r="S79" s="37"/>
      <c r="T79" s="126"/>
      <c r="U79" s="127"/>
      <c r="V79" s="127"/>
      <c r="W79" s="256"/>
      <c r="X79" s="78" t="s">
        <v>62</v>
      </c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262"/>
      <c r="C80" s="347"/>
      <c r="D80" s="359"/>
      <c r="E80" s="349"/>
      <c r="F80" s="267"/>
      <c r="G80" s="277"/>
      <c r="H80" s="277"/>
      <c r="I80" s="269"/>
      <c r="J80" s="24"/>
      <c r="K80" s="15"/>
      <c r="L80" s="12"/>
      <c r="M80" s="120" t="s">
        <v>47</v>
      </c>
      <c r="N80" s="121"/>
      <c r="O80" s="122"/>
      <c r="P80" s="34"/>
      <c r="Q80" s="288"/>
      <c r="R80" s="289"/>
      <c r="S80" s="290"/>
      <c r="T80" s="126"/>
      <c r="U80" s="127"/>
      <c r="V80" s="127"/>
      <c r="W80" s="127"/>
      <c r="X80" s="78" t="s">
        <v>62</v>
      </c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>
      <c r="B81" s="262"/>
      <c r="C81" s="347"/>
      <c r="D81" s="359"/>
      <c r="E81" s="349"/>
      <c r="F81" s="267"/>
      <c r="G81" s="277"/>
      <c r="H81" s="277"/>
      <c r="I81" s="269"/>
      <c r="J81" s="29" t="s">
        <v>56</v>
      </c>
      <c r="K81" s="16"/>
      <c r="L81" s="17"/>
      <c r="M81" s="123" t="s">
        <v>46</v>
      </c>
      <c r="N81" s="124"/>
      <c r="O81" s="125"/>
      <c r="P81" s="35"/>
      <c r="Q81" s="36"/>
      <c r="R81" s="35"/>
      <c r="S81" s="37"/>
      <c r="T81" s="126"/>
      <c r="U81" s="127"/>
      <c r="V81" s="127"/>
      <c r="W81" s="127"/>
      <c r="X81" s="78" t="s">
        <v>62</v>
      </c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262"/>
      <c r="C82" s="347"/>
      <c r="D82" s="359"/>
      <c r="E82" s="349"/>
      <c r="F82" s="267"/>
      <c r="G82" s="277"/>
      <c r="H82" s="277"/>
      <c r="I82" s="269"/>
      <c r="J82" s="24"/>
      <c r="K82" s="15"/>
      <c r="L82" s="12"/>
      <c r="M82" s="120" t="s">
        <v>47</v>
      </c>
      <c r="N82" s="121"/>
      <c r="O82" s="122"/>
      <c r="P82" s="34"/>
      <c r="Q82" s="143"/>
      <c r="R82" s="144"/>
      <c r="S82" s="145"/>
      <c r="T82" s="126"/>
      <c r="U82" s="127"/>
      <c r="V82" s="127"/>
      <c r="W82" s="127"/>
      <c r="X82" s="78" t="s">
        <v>62</v>
      </c>
      <c r="Y82" s="35"/>
      <c r="Z82" s="35"/>
      <c r="AA82" s="36"/>
      <c r="AB82" s="37"/>
      <c r="AC82" s="7"/>
      <c r="AD82"/>
      <c r="AE82"/>
      <c r="AF82"/>
      <c r="AG82"/>
      <c r="AH82"/>
      <c r="AI82"/>
    </row>
    <row r="83" spans="2:35" ht="22.5" customHeight="1">
      <c r="B83" s="262"/>
      <c r="C83" s="347"/>
      <c r="D83" s="359"/>
      <c r="E83" s="349"/>
      <c r="F83" s="267"/>
      <c r="G83" s="277"/>
      <c r="H83" s="277"/>
      <c r="I83" s="269"/>
      <c r="J83" s="29" t="s">
        <v>63</v>
      </c>
      <c r="K83" s="16"/>
      <c r="L83" s="16"/>
      <c r="M83" s="123" t="s">
        <v>46</v>
      </c>
      <c r="N83" s="124"/>
      <c r="O83" s="125"/>
      <c r="P83" s="111"/>
      <c r="Q83" s="109"/>
      <c r="R83" s="109"/>
      <c r="S83" s="113"/>
      <c r="T83" s="140"/>
      <c r="U83" s="141"/>
      <c r="V83" s="141"/>
      <c r="W83" s="142"/>
      <c r="X83" s="84"/>
      <c r="Y83" s="45"/>
      <c r="Z83" s="45"/>
      <c r="AA83" s="46"/>
      <c r="AB83" s="100"/>
      <c r="AC83" s="7"/>
      <c r="AD83"/>
      <c r="AE83"/>
      <c r="AF83"/>
      <c r="AG83"/>
      <c r="AH83"/>
      <c r="AI83"/>
    </row>
    <row r="84" spans="2:35" ht="22.5" customHeight="1" thickBot="1">
      <c r="B84" s="281"/>
      <c r="C84" s="353"/>
      <c r="D84" s="354"/>
      <c r="E84" s="355"/>
      <c r="F84" s="278"/>
      <c r="G84" s="279"/>
      <c r="H84" s="279"/>
      <c r="I84" s="280"/>
      <c r="J84" s="26" t="s">
        <v>64</v>
      </c>
      <c r="K84" s="19"/>
      <c r="L84" s="101"/>
      <c r="M84" s="283" t="s">
        <v>46</v>
      </c>
      <c r="N84" s="284"/>
      <c r="O84" s="285"/>
      <c r="P84" s="41"/>
      <c r="Q84" s="42"/>
      <c r="R84" s="41"/>
      <c r="S84" s="43"/>
      <c r="T84" s="251"/>
      <c r="U84" s="252"/>
      <c r="V84" s="252"/>
      <c r="W84" s="252"/>
      <c r="X84" s="79" t="s">
        <v>62</v>
      </c>
      <c r="Y84" s="41"/>
      <c r="Z84" s="41"/>
      <c r="AA84" s="42"/>
      <c r="AB84" s="49"/>
      <c r="AC84" s="7"/>
      <c r="AD84"/>
      <c r="AE84"/>
      <c r="AF84"/>
      <c r="AG84"/>
      <c r="AH84"/>
      <c r="AI84"/>
    </row>
    <row r="85" spans="2:35" ht="17.25" customHeight="1">
      <c r="O85" s="102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/wgRU+8t0u8v2Fb59qXLkSDZs2R5ro6bIOMXfaLy04MJLtIpJaRoe2uMeqFnubozhFTXF9juqbYGvuofOc2wsA==" saltValue="bsnRmrnGFxgUBTuY7aOi2w==" spinCount="100000" sheet="1" objects="1" scenarios="1"/>
  <mergeCells count="261">
    <mergeCell ref="AE77:AG77"/>
    <mergeCell ref="T54:W54"/>
    <mergeCell ref="T60:W60"/>
    <mergeCell ref="T48:W48"/>
    <mergeCell ref="T42:W42"/>
    <mergeCell ref="T35:W35"/>
    <mergeCell ref="T30:W30"/>
    <mergeCell ref="T78:W78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36:W36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40:S40"/>
    <mergeCell ref="Q44:S44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T80:W80"/>
    <mergeCell ref="T81:W81"/>
    <mergeCell ref="T82:W82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41:W41"/>
    <mergeCell ref="T14:W14"/>
    <mergeCell ref="T43:W43"/>
    <mergeCell ref="T44:W44"/>
    <mergeCell ref="T45:W45"/>
    <mergeCell ref="T21:W21"/>
    <mergeCell ref="T22:W22"/>
    <mergeCell ref="T23:W23"/>
    <mergeCell ref="T25:W25"/>
    <mergeCell ref="T29:W29"/>
    <mergeCell ref="T31:W31"/>
    <mergeCell ref="T32:W32"/>
    <mergeCell ref="T33:W33"/>
    <mergeCell ref="T34:W34"/>
    <mergeCell ref="T24:W24"/>
    <mergeCell ref="AI68:AI69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M16:O16"/>
    <mergeCell ref="M19:O19"/>
    <mergeCell ref="C11:E12"/>
    <mergeCell ref="F11:I12"/>
    <mergeCell ref="T13:W13"/>
    <mergeCell ref="T39:W39"/>
    <mergeCell ref="AE75:AG75"/>
    <mergeCell ref="AE76:AG76"/>
    <mergeCell ref="AH66:AH67"/>
    <mergeCell ref="AF67:AG67"/>
    <mergeCell ref="AE68:AG69"/>
    <mergeCell ref="AH68:AH69"/>
    <mergeCell ref="AE1:AI1"/>
    <mergeCell ref="AE2:AI2"/>
    <mergeCell ref="AD51:AF51"/>
    <mergeCell ref="AD52:AF52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AD63:AG63"/>
    <mergeCell ref="AE64:AE65"/>
    <mergeCell ref="AF64:AG64"/>
    <mergeCell ref="AH64:AH65"/>
    <mergeCell ref="AF65:AG65"/>
    <mergeCell ref="Q38:S38"/>
    <mergeCell ref="AE74:AG74"/>
    <mergeCell ref="AE66:AE67"/>
    <mergeCell ref="AF66:AG66"/>
    <mergeCell ref="AE70:AG72"/>
    <mergeCell ref="AH70:AH72"/>
    <mergeCell ref="AI70:AI72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M76:O76"/>
    <mergeCell ref="M57:O57"/>
    <mergeCell ref="J11:O12"/>
    <mergeCell ref="P11:P12"/>
    <mergeCell ref="Q11:S11"/>
    <mergeCell ref="M46:O46"/>
    <mergeCell ref="M45:O45"/>
    <mergeCell ref="M62:O62"/>
    <mergeCell ref="M21:O21"/>
    <mergeCell ref="M67:O67"/>
    <mergeCell ref="M73:O73"/>
    <mergeCell ref="M74:O74"/>
    <mergeCell ref="M75:O75"/>
    <mergeCell ref="M68:O68"/>
    <mergeCell ref="M69:O69"/>
    <mergeCell ref="M70:O70"/>
    <mergeCell ref="M32:O32"/>
    <mergeCell ref="M33:O33"/>
    <mergeCell ref="M34:O34"/>
    <mergeCell ref="M38:O38"/>
    <mergeCell ref="M39:O39"/>
    <mergeCell ref="M40:O40"/>
    <mergeCell ref="M28:O28"/>
    <mergeCell ref="M27:O27"/>
    <mergeCell ref="AD62:AI62"/>
    <mergeCell ref="Y11:Y12"/>
    <mergeCell ref="M13:O13"/>
    <mergeCell ref="M14:O14"/>
    <mergeCell ref="M15:O15"/>
    <mergeCell ref="M20:O20"/>
    <mergeCell ref="T26:W26"/>
    <mergeCell ref="T27:W27"/>
    <mergeCell ref="T28:W28"/>
    <mergeCell ref="T15:W15"/>
    <mergeCell ref="T16:W16"/>
    <mergeCell ref="T17:W17"/>
    <mergeCell ref="M22:O22"/>
    <mergeCell ref="M25:O25"/>
    <mergeCell ref="M26:O26"/>
    <mergeCell ref="T40:W40"/>
    <mergeCell ref="T18:W18"/>
    <mergeCell ref="Q20:S20"/>
    <mergeCell ref="Q22:S22"/>
    <mergeCell ref="M23:O23"/>
    <mergeCell ref="M24:O24"/>
    <mergeCell ref="Q26:S26"/>
    <mergeCell ref="Q28:S28"/>
    <mergeCell ref="M29:O29"/>
  </mergeCells>
  <phoneticPr fontId="1"/>
  <conditionalFormatting sqref="C3:P3">
    <cfRule type="containsBlanks" dxfId="18" priority="19" stopIfTrue="1">
      <formula>LEN(TRIM(C3))=0</formula>
    </cfRule>
  </conditionalFormatting>
  <conditionalFormatting sqref="AI56">
    <cfRule type="cellIs" dxfId="17" priority="18" operator="lessThan">
      <formula>14</formula>
    </cfRule>
  </conditionalFormatting>
  <conditionalFormatting sqref="AH56">
    <cfRule type="cellIs" dxfId="16" priority="16" operator="lessThan">
      <formula>14</formula>
    </cfRule>
    <cfRule type="cellIs" dxfId="15" priority="17" operator="lessThan">
      <formula>14</formula>
    </cfRule>
  </conditionalFormatting>
  <conditionalFormatting sqref="AH57">
    <cfRule type="cellIs" dxfId="14" priority="15" operator="lessThan">
      <formula>14</formula>
    </cfRule>
  </conditionalFormatting>
  <conditionalFormatting sqref="AI58">
    <cfRule type="cellIs" dxfId="13" priority="14" operator="lessThan">
      <formula>28</formula>
    </cfRule>
  </conditionalFormatting>
  <conditionalFormatting sqref="AH58">
    <cfRule type="cellIs" dxfId="12" priority="13" operator="lessThan">
      <formula>28</formula>
    </cfRule>
  </conditionalFormatting>
  <conditionalFormatting sqref="AH59">
    <cfRule type="cellIs" dxfId="11" priority="12" operator="lessThan">
      <formula>28</formula>
    </cfRule>
  </conditionalFormatting>
  <conditionalFormatting sqref="AH60">
    <cfRule type="cellIs" dxfId="10" priority="11" operator="lessThan">
      <formula>28</formula>
    </cfRule>
  </conditionalFormatting>
  <conditionalFormatting sqref="AH61">
    <cfRule type="cellIs" dxfId="9" priority="10" operator="lessThan">
      <formula>112</formula>
    </cfRule>
  </conditionalFormatting>
  <conditionalFormatting sqref="AG52">
    <cfRule type="cellIs" dxfId="8" priority="9" operator="lessThan">
      <formula>2</formula>
    </cfRule>
  </conditionalFormatting>
  <conditionalFormatting sqref="AH68:AH69">
    <cfRule type="cellIs" dxfId="7" priority="8" operator="lessThan">
      <formula>1</formula>
    </cfRule>
  </conditionalFormatting>
  <conditionalFormatting sqref="AH70:AH72">
    <cfRule type="cellIs" dxfId="6" priority="7" operator="lessThan">
      <formula>1</formula>
    </cfRule>
  </conditionalFormatting>
  <conditionalFormatting sqref="AH73">
    <cfRule type="cellIs" dxfId="5" priority="6" operator="lessThan">
      <formula>1</formula>
    </cfRule>
  </conditionalFormatting>
  <conditionalFormatting sqref="AH74">
    <cfRule type="cellIs" dxfId="4" priority="5" operator="lessThan">
      <formula>1</formula>
    </cfRule>
  </conditionalFormatting>
  <conditionalFormatting sqref="AH75">
    <cfRule type="cellIs" dxfId="3" priority="4" operator="lessThan">
      <formula>1</formula>
    </cfRule>
  </conditionalFormatting>
  <conditionalFormatting sqref="AH76">
    <cfRule type="cellIs" dxfId="2" priority="3" operator="lessThan">
      <formula>1</formula>
    </cfRule>
  </conditionalFormatting>
  <conditionalFormatting sqref="AH77">
    <cfRule type="cellIs" dxfId="1" priority="2" operator="lessThan">
      <formula>1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年間指導計画書（各校方式）</vt:lpstr>
      <vt:lpstr>'年間指導計画書（各校方式）'!Print_Area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2024-01-30T23:57:35Z</dcterms:modified>
</cp:coreProperties>
</file>