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【提出様式】（河野）\養護\"/>
    </mc:Choice>
  </mc:AlternateContent>
  <bookViews>
    <workbookView xWindow="240" yWindow="120" windowWidth="19395" windowHeight="7605"/>
  </bookViews>
  <sheets>
    <sheet name="１学期(4月～7月末)" sheetId="5" r:id="rId1"/>
    <sheet name="２学期(8月～12月末)" sheetId="7" r:id="rId2"/>
    <sheet name="３学期(1月～3月末)" sheetId="8" r:id="rId3"/>
  </sheets>
  <calcPr calcId="162913"/>
</workbook>
</file>

<file path=xl/calcChain.xml><?xml version="1.0" encoding="utf-8"?>
<calcChain xmlns="http://schemas.openxmlformats.org/spreadsheetml/2006/main">
  <c r="H25" i="7" l="1"/>
  <c r="H21" i="7"/>
  <c r="H25" i="5"/>
  <c r="H21" i="8" l="1"/>
  <c r="H25" i="8"/>
  <c r="K43" i="8" l="1"/>
  <c r="K40" i="8"/>
  <c r="J40" i="8"/>
  <c r="K43" i="7"/>
  <c r="K40" i="7"/>
  <c r="J40" i="7"/>
  <c r="H21" i="5" l="1"/>
  <c r="K21" i="5" s="1"/>
  <c r="K43" i="5"/>
  <c r="J40" i="5"/>
  <c r="K40" i="5"/>
  <c r="K21" i="7" l="1"/>
  <c r="K21" i="8" s="1"/>
  <c r="K25" i="5"/>
  <c r="K25" i="7" s="1"/>
  <c r="K25" i="8" s="1"/>
</calcChain>
</file>

<file path=xl/sharedStrings.xml><?xml version="1.0" encoding="utf-8"?>
<sst xmlns="http://schemas.openxmlformats.org/spreadsheetml/2006/main" count="172" uniqueCount="51">
  <si>
    <t>基礎的素養に関すること</t>
    <rPh sb="0" eb="3">
      <t>キソテキ</t>
    </rPh>
    <rPh sb="3" eb="5">
      <t>ソヨウ</t>
    </rPh>
    <rPh sb="6" eb="7">
      <t>カン</t>
    </rPh>
    <phoneticPr fontId="1"/>
  </si>
  <si>
    <t>教科等に関すること</t>
    <rPh sb="0" eb="2">
      <t>キョウカ</t>
    </rPh>
    <rPh sb="2" eb="3">
      <t>トウ</t>
    </rPh>
    <rPh sb="4" eb="5">
      <t>カン</t>
    </rPh>
    <phoneticPr fontId="1"/>
  </si>
  <si>
    <t>生徒指導に関すること</t>
    <rPh sb="0" eb="2">
      <t>セイト</t>
    </rPh>
    <rPh sb="2" eb="4">
      <t>シドウ</t>
    </rPh>
    <rPh sb="5" eb="6">
      <t>カン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</si>
  <si>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</si>
  <si>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</si>
  <si>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</si>
  <si>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その他</t>
    <rPh sb="2" eb="3">
      <t>タ</t>
    </rPh>
    <phoneticPr fontId="1"/>
  </si>
  <si>
    <t>実施月日</t>
    <rPh sb="0" eb="2">
      <t>ジッシ</t>
    </rPh>
    <rPh sb="2" eb="4">
      <t>ガッピ</t>
    </rPh>
    <phoneticPr fontId="1"/>
  </si>
  <si>
    <t>指導者</t>
    <rPh sb="0" eb="3">
      <t>シドウシャ</t>
    </rPh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</si>
  <si>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</si>
  <si>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【一般研修】</t>
    <phoneticPr fontId="1"/>
  </si>
  <si>
    <t>【専門研修】</t>
    <phoneticPr fontId="1"/>
  </si>
  <si>
    <t>学期</t>
    <rPh sb="0" eb="2">
      <t>ガッキ</t>
    </rPh>
    <phoneticPr fontId="1"/>
  </si>
  <si>
    <t>学校名</t>
    <rPh sb="0" eb="3">
      <t>ガッコウメイ</t>
    </rPh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</si>
  <si>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</si>
  <si>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項目</t>
    <rPh sb="0" eb="2">
      <t>コウモク</t>
    </rPh>
    <phoneticPr fontId="1"/>
  </si>
  <si>
    <t>様式２</t>
    <rPh sb="0" eb="2">
      <t>ヨウシキ</t>
    </rPh>
    <phoneticPr fontId="1"/>
  </si>
  <si>
    <t>　島根県教育センター所長　　　様</t>
    <rPh sb="1" eb="4">
      <t>シマネケン</t>
    </rPh>
    <rPh sb="4" eb="6">
      <t>キョウイク</t>
    </rPh>
    <rPh sb="10" eb="12">
      <t>ショチョウ</t>
    </rPh>
    <rPh sb="15" eb="16">
      <t>サマ</t>
    </rPh>
    <phoneticPr fontId="1"/>
  </si>
  <si>
    <t>○○○学校長</t>
    <rPh sb="3" eb="6">
      <t>ガッコウチョウ</t>
    </rPh>
    <phoneticPr fontId="1"/>
  </si>
  <si>
    <t>（注）</t>
    <rPh sb="1" eb="2">
      <t>チュウ</t>
    </rPh>
    <phoneticPr fontId="1"/>
  </si>
  <si>
    <t>１　用紙はＡ４判（縦使用、横書）とする。</t>
    <rPh sb="2" eb="4">
      <t>ヨウシ</t>
    </rPh>
    <rPh sb="7" eb="8">
      <t>ハン</t>
    </rPh>
    <rPh sb="9" eb="10">
      <t>タテ</t>
    </rPh>
    <rPh sb="10" eb="12">
      <t>シヨウ</t>
    </rPh>
    <rPh sb="13" eb="15">
      <t>ヨコガ</t>
    </rPh>
    <phoneticPr fontId="1"/>
  </si>
  <si>
    <t>２　研究授業をした場合は、学習指導案を添付すること。</t>
    <rPh sb="2" eb="4">
      <t>ケンキュウ</t>
    </rPh>
    <rPh sb="4" eb="6">
      <t>ジュギョウ</t>
    </rPh>
    <rPh sb="9" eb="11">
      <t>バアイ</t>
    </rPh>
    <rPh sb="13" eb="15">
      <t>ガクシュウ</t>
    </rPh>
    <rPh sb="15" eb="18">
      <t>シドウアン</t>
    </rPh>
    <rPh sb="19" eb="21">
      <t>テンプ</t>
    </rPh>
    <phoneticPr fontId="1"/>
  </si>
  <si>
    <t>時数</t>
    <rPh sb="0" eb="2">
      <t>ジスウ</t>
    </rPh>
    <phoneticPr fontId="1"/>
  </si>
  <si>
    <t>合計時数</t>
    <rPh sb="0" eb="2">
      <t>ゴウケイ</t>
    </rPh>
    <rPh sb="2" eb="4">
      <t>ジスウ</t>
    </rPh>
    <phoneticPr fontId="1"/>
  </si>
  <si>
    <t>実施した項目について下記の項目にその時数を記入し、その研修内容の概要と時数を記入願います。</t>
    <rPh sb="0" eb="2">
      <t>ジッシ</t>
    </rPh>
    <rPh sb="4" eb="6">
      <t>コウモク</t>
    </rPh>
    <rPh sb="10" eb="12">
      <t>カキ</t>
    </rPh>
    <rPh sb="13" eb="15">
      <t>コウモク</t>
    </rPh>
    <rPh sb="18" eb="20">
      <t>ジスウ</t>
    </rPh>
    <rPh sb="21" eb="23">
      <t>キニュウ</t>
    </rPh>
    <rPh sb="27" eb="29">
      <t>ケンシュウ</t>
    </rPh>
    <rPh sb="29" eb="31">
      <t>ナイヨウ</t>
    </rPh>
    <rPh sb="32" eb="34">
      <t>ガイヨウ</t>
    </rPh>
    <rPh sb="35" eb="37">
      <t>ジスウ</t>
    </rPh>
    <rPh sb="38" eb="40">
      <t>キニュウ</t>
    </rPh>
    <rPh sb="40" eb="41">
      <t>ネガ</t>
    </rPh>
    <phoneticPr fontId="1"/>
  </si>
  <si>
    <t>【専門研修】</t>
    <phoneticPr fontId="1"/>
  </si>
  <si>
    <t>保健教育に関すること</t>
    <rPh sb="0" eb="2">
      <t>ホケン</t>
    </rPh>
    <rPh sb="2" eb="4">
      <t>キョウイク</t>
    </rPh>
    <rPh sb="5" eb="6">
      <t>カン</t>
    </rPh>
    <phoneticPr fontId="1"/>
  </si>
  <si>
    <t>１学期合計</t>
    <rPh sb="1" eb="3">
      <t>ガッキ</t>
    </rPh>
    <rPh sb="3" eb="5">
      <t>ゴウケイ</t>
    </rPh>
    <phoneticPr fontId="1"/>
  </si>
  <si>
    <t>年度合計</t>
    <rPh sb="0" eb="2">
      <t>ネンド</t>
    </rPh>
    <rPh sb="2" eb="4">
      <t>ゴウケイ</t>
    </rPh>
    <phoneticPr fontId="1"/>
  </si>
  <si>
    <t>学校保健情報の把握に関すること</t>
  </si>
  <si>
    <t>健康診断に関すること</t>
  </si>
  <si>
    <t>学校環境衛生に関すること</t>
  </si>
  <si>
    <t>実施月日</t>
    <phoneticPr fontId="1"/>
  </si>
  <si>
    <t>研修
指導員</t>
    <rPh sb="0" eb="2">
      <t>ケンシュウ</t>
    </rPh>
    <rPh sb="3" eb="6">
      <t>シドウイン</t>
    </rPh>
    <phoneticPr fontId="1"/>
  </si>
  <si>
    <t>所属の教職員</t>
    <rPh sb="0" eb="2">
      <t>ショゾク</t>
    </rPh>
    <rPh sb="3" eb="6">
      <t>キョウショクイン</t>
    </rPh>
    <phoneticPr fontId="1"/>
  </si>
  <si>
    <t>研修
指導員
時数</t>
    <rPh sb="0" eb="2">
      <t>ケンシュウ</t>
    </rPh>
    <rPh sb="3" eb="6">
      <t>シドウイン</t>
    </rPh>
    <rPh sb="7" eb="9">
      <t>ジスウ</t>
    </rPh>
    <phoneticPr fontId="1"/>
  </si>
  <si>
    <t>所属の
教職員
時数</t>
    <rPh sb="0" eb="2">
      <t>ショゾク</t>
    </rPh>
    <rPh sb="4" eb="7">
      <t>キョウショクイン</t>
    </rPh>
    <rPh sb="8" eb="10">
      <t>ジスウ</t>
    </rPh>
    <phoneticPr fontId="1"/>
  </si>
  <si>
    <t>合計時数</t>
    <rPh sb="0" eb="2">
      <t>ゴウケイ</t>
    </rPh>
    <rPh sb="2" eb="4">
      <t>ジスウ</t>
    </rPh>
    <phoneticPr fontId="1"/>
  </si>
  <si>
    <t>２学期合計</t>
    <rPh sb="1" eb="3">
      <t>ガッキ</t>
    </rPh>
    <rPh sb="3" eb="5">
      <t>ゴウケイ</t>
    </rPh>
    <phoneticPr fontId="1"/>
  </si>
  <si>
    <t>３学期合計</t>
    <rPh sb="1" eb="3">
      <t>ガッキ</t>
    </rPh>
    <rPh sb="3" eb="5">
      <t>ゴウケイ</t>
    </rPh>
    <phoneticPr fontId="1"/>
  </si>
  <si>
    <t>※１～３学期それぞれのシートに記入すること</t>
    <rPh sb="4" eb="6">
      <t>ガッキ</t>
    </rPh>
    <rPh sb="15" eb="17">
      <t>キニュウ</t>
    </rPh>
    <phoneticPr fontId="1"/>
  </si>
  <si>
    <t>令和 　　 年　 　月　 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</si>
  <si>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保健管理に
関する事</t>
    <rPh sb="0" eb="2">
      <t>ホケン</t>
    </rPh>
    <rPh sb="2" eb="4">
      <t>カンリ</t>
    </rPh>
    <rPh sb="6" eb="7">
      <t>カン</t>
    </rPh>
    <rPh sb="9" eb="10">
      <t>コト</t>
    </rPh>
    <phoneticPr fontId="1"/>
  </si>
  <si>
    <t>救急処置及び危機管理体制に関すること</t>
    <rPh sb="4" eb="5">
      <t>オヨ</t>
    </rPh>
    <rPh sb="6" eb="8">
      <t>キキ</t>
    </rPh>
    <rPh sb="8" eb="10">
      <t>カンリ</t>
    </rPh>
    <rPh sb="10" eb="12">
      <t>タイセイ</t>
    </rPh>
    <phoneticPr fontId="1"/>
  </si>
  <si>
    <t>感染症・食中毒の予防と対応に関すること</t>
    <rPh sb="8" eb="10">
      <t>ヨボウ</t>
    </rPh>
    <rPh sb="11" eb="13">
      <t>タイオウ</t>
    </rPh>
    <phoneticPr fontId="1"/>
  </si>
  <si>
    <t>　研修内容の概要</t>
    <rPh sb="1" eb="3">
      <t>ケンシュウ</t>
    </rPh>
    <rPh sb="3" eb="5">
      <t>ナイヨウ</t>
    </rPh>
    <rPh sb="6" eb="8">
      <t>ガイヨウ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</si>
  <si>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</si>
  <si>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新規採用養護教諭研修　１学期指導報告書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</si>
  <si>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新規採用養護教諭研修　２学期指導報告書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</si>
  <si>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新規採用養護教諭研修　３学期指導報告書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19" eb="20">
      <t>キ</t>
    </rPh>
    <rPh sb="20" eb="22">
      <t>シドウ</t>
    </rPh>
    <rPh sb="22" eb="25">
      <t>ホウコクショ</t>
    </rPh>
    <phoneticPr fontId="1"/>
  </si>
  <si>
    <t>基礎的素養に関すること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</si>
</sst>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10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7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54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8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56" fontId="4" fillId="0" borderId="47" xfId="0" applyNumberFormat="1" applyFont="1" applyBorder="1" applyAlignment="1">
      <alignment horizontal="center" vertical="center"/>
    </xf>
    <xf numFmtId="56" fontId="4" fillId="0" borderId="2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3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56" fontId="4" fillId="0" borderId="14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56" fontId="4" fillId="0" borderId="46" xfId="0" applyNumberFormat="1" applyFont="1" applyBorder="1" applyAlignment="1">
      <alignment horizontal="center" vertical="center"/>
    </xf>
    <xf numFmtId="56" fontId="4" fillId="0" borderId="41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56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textRotation="255"/>
    </xf>
    <xf numFmtId="0" fontId="4" fillId="0" borderId="83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7" fillId="0" borderId="86" xfId="0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2" fillId="0" borderId="8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99"/>
      <color rgb="FF0000FF"/>
      <color rgb="FF00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tabSelected="1" view="pageBreakPreview" zoomScaleNormal="100" zoomScaleSheetLayoutView="100" workbookViewId="0">
      <selection activeCell="F34" sqref="F34:I34"/>
    </sheetView>
  </sheetViews>
  <sheetFormatPr defaultRowHeight="13.5" x14ac:dyDescent="0.15"/>
  <cols>
    <col min="1" max="1" width="0.25" style="3" customWidth="1"/>
    <col min="2" max="3" width="5.75" style="3" customWidth="1"/>
    <col min="4" max="4" width="6.875" style="3" customWidth="1"/>
    <col min="5" max="5" width="18.62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ht="14.25" x14ac:dyDescent="0.15">
      <c r="B1" s="113" t="s">
        <v>16</v>
      </c>
      <c r="C1" s="113"/>
      <c r="D1" s="45" t="s">
        <v>40</v>
      </c>
    </row>
    <row r="2" spans="2:11" x14ac:dyDescent="0.15">
      <c r="I2" s="116" t="s">
        <v>46</v>
      </c>
      <c r="J2" s="116"/>
      <c r="K2" s="116"/>
    </row>
    <row r="3" spans="2:11" ht="13.5" customHeight="1" x14ac:dyDescent="0.15">
      <c r="I3" s="116" t="s">
        <v>41</v>
      </c>
      <c r="J3" s="116"/>
      <c r="K3" s="116"/>
    </row>
    <row r="4" spans="2:11" ht="6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14" t="s">
        <v>18</v>
      </c>
      <c r="H6" s="114"/>
      <c r="I6" s="114"/>
      <c r="J6" s="114"/>
      <c r="K6" s="6"/>
    </row>
    <row r="7" spans="2:11" x14ac:dyDescent="0.15">
      <c r="G7" s="49"/>
      <c r="H7" s="49"/>
      <c r="I7" s="117"/>
      <c r="J7" s="117"/>
      <c r="K7" s="6"/>
    </row>
    <row r="8" spans="2:11" ht="6" customHeight="1" x14ac:dyDescent="0.15">
      <c r="G8" s="4"/>
      <c r="H8" s="4"/>
      <c r="I8" s="4"/>
      <c r="J8" s="4"/>
    </row>
    <row r="9" spans="2:11" ht="17.25" x14ac:dyDescent="0.15">
      <c r="B9" s="115" t="s">
        <v>47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1</v>
      </c>
      <c r="D11" s="9" t="s">
        <v>13</v>
      </c>
      <c r="E11" s="89"/>
      <c r="F11" s="90"/>
      <c r="G11" s="9" t="s">
        <v>14</v>
      </c>
      <c r="H11" s="91"/>
      <c r="I11" s="91"/>
      <c r="J11" s="91"/>
      <c r="K11" s="92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97" t="s">
        <v>24</v>
      </c>
      <c r="C13" s="97"/>
      <c r="D13" s="97"/>
      <c r="E13" s="97"/>
      <c r="F13" s="97"/>
      <c r="G13" s="97"/>
      <c r="H13" s="97"/>
      <c r="I13" s="97"/>
      <c r="J13" s="97"/>
      <c r="K13" s="97"/>
    </row>
    <row r="14" spans="2:11" ht="16.5" customHeight="1" x14ac:dyDescent="0.15">
      <c r="B14" s="111" t="s">
        <v>11</v>
      </c>
      <c r="C14" s="112"/>
      <c r="D14" s="60"/>
      <c r="E14" s="60"/>
      <c r="F14" s="60"/>
      <c r="G14" s="60"/>
      <c r="H14" s="60"/>
      <c r="I14" s="60"/>
      <c r="J14" s="60"/>
      <c r="K14" s="61"/>
    </row>
    <row r="15" spans="2:11" ht="16.5" customHeight="1" x14ac:dyDescent="0.15">
      <c r="B15" s="100" t="s">
        <v>15</v>
      </c>
      <c r="C15" s="101"/>
      <c r="D15" s="101"/>
      <c r="E15" s="65"/>
      <c r="F15" s="12" t="s">
        <v>22</v>
      </c>
      <c r="G15" s="101" t="s">
        <v>15</v>
      </c>
      <c r="H15" s="101"/>
      <c r="I15" s="65"/>
      <c r="J15" s="65"/>
      <c r="K15" s="13" t="s">
        <v>22</v>
      </c>
    </row>
    <row r="16" spans="2:11" ht="16.5" customHeight="1" x14ac:dyDescent="0.15">
      <c r="B16" s="79" t="s">
        <v>42</v>
      </c>
      <c r="C16" s="165" t="s">
        <v>29</v>
      </c>
      <c r="D16" s="166"/>
      <c r="E16" s="167"/>
      <c r="F16" s="14"/>
      <c r="G16" s="103" t="s">
        <v>26</v>
      </c>
      <c r="H16" s="103"/>
      <c r="I16" s="104"/>
      <c r="J16" s="104"/>
      <c r="K16" s="15"/>
    </row>
    <row r="17" spans="2:11" ht="16.5" customHeight="1" x14ac:dyDescent="0.15">
      <c r="B17" s="80"/>
      <c r="C17" s="168" t="s">
        <v>30</v>
      </c>
      <c r="D17" s="169"/>
      <c r="E17" s="170"/>
      <c r="F17" s="16"/>
      <c r="G17" s="82" t="s">
        <v>3</v>
      </c>
      <c r="H17" s="82"/>
      <c r="I17" s="83"/>
      <c r="J17" s="83"/>
      <c r="K17" s="17"/>
    </row>
    <row r="18" spans="2:11" ht="16.5" customHeight="1" x14ac:dyDescent="0.15">
      <c r="B18" s="80"/>
      <c r="C18" s="171" t="s">
        <v>43</v>
      </c>
      <c r="D18" s="172"/>
      <c r="E18" s="173"/>
      <c r="F18" s="16"/>
      <c r="G18" s="82" t="s">
        <v>4</v>
      </c>
      <c r="H18" s="82"/>
      <c r="I18" s="83"/>
      <c r="J18" s="83"/>
      <c r="K18" s="17"/>
    </row>
    <row r="19" spans="2:11" ht="16.5" customHeight="1" x14ac:dyDescent="0.15">
      <c r="B19" s="80"/>
      <c r="C19" s="168" t="s">
        <v>31</v>
      </c>
      <c r="D19" s="169"/>
      <c r="E19" s="170"/>
      <c r="F19" s="16"/>
      <c r="G19" s="82" t="s">
        <v>5</v>
      </c>
      <c r="H19" s="82"/>
      <c r="I19" s="83"/>
      <c r="J19" s="83"/>
      <c r="K19" s="17"/>
    </row>
    <row r="20" spans="2:11" ht="16.5" customHeight="1" thickBot="1" x14ac:dyDescent="0.2">
      <c r="B20" s="81"/>
      <c r="C20" s="162" t="s">
        <v>44</v>
      </c>
      <c r="D20" s="163"/>
      <c r="E20" s="164"/>
      <c r="F20" s="18"/>
      <c r="G20" s="84" t="s">
        <v>6</v>
      </c>
      <c r="H20" s="84"/>
      <c r="I20" s="85"/>
      <c r="J20" s="85"/>
      <c r="K20" s="19"/>
    </row>
    <row r="21" spans="2:11" ht="16.5" customHeight="1" thickBot="1" x14ac:dyDescent="0.2">
      <c r="B21" s="86"/>
      <c r="C21" s="87"/>
      <c r="D21" s="87"/>
      <c r="E21" s="87"/>
      <c r="F21" s="88"/>
      <c r="G21" s="2" t="s">
        <v>27</v>
      </c>
      <c r="H21" s="1">
        <f>+SUM(F16:F20)+SUM(K16:K20)</f>
        <v>0</v>
      </c>
      <c r="I21" s="123" t="s">
        <v>28</v>
      </c>
      <c r="J21" s="124"/>
      <c r="K21" s="1">
        <f>+H21</f>
        <v>0</v>
      </c>
    </row>
    <row r="22" spans="2:11" ht="16.5" customHeight="1" x14ac:dyDescent="0.15">
      <c r="B22" s="98" t="s">
        <v>10</v>
      </c>
      <c r="C22" s="99"/>
      <c r="D22" s="135"/>
      <c r="E22" s="135"/>
      <c r="F22" s="135"/>
      <c r="G22" s="135"/>
      <c r="H22" s="135"/>
      <c r="I22" s="135"/>
      <c r="J22" s="135"/>
      <c r="K22" s="136"/>
    </row>
    <row r="23" spans="2:11" ht="16.5" customHeight="1" x14ac:dyDescent="0.15">
      <c r="B23" s="100" t="s">
        <v>15</v>
      </c>
      <c r="C23" s="101"/>
      <c r="D23" s="101"/>
      <c r="E23" s="65"/>
      <c r="F23" s="12" t="s">
        <v>22</v>
      </c>
      <c r="G23" s="65" t="s">
        <v>15</v>
      </c>
      <c r="H23" s="66"/>
      <c r="I23" s="66"/>
      <c r="J23" s="67"/>
      <c r="K23" s="20" t="s">
        <v>22</v>
      </c>
    </row>
    <row r="24" spans="2:11" ht="16.5" customHeight="1" thickBot="1" x14ac:dyDescent="0.2">
      <c r="B24" s="102" t="s">
        <v>0</v>
      </c>
      <c r="C24" s="103"/>
      <c r="D24" s="103"/>
      <c r="E24" s="104"/>
      <c r="F24" s="14"/>
      <c r="G24" s="105" t="s">
        <v>2</v>
      </c>
      <c r="H24" s="106"/>
      <c r="I24" s="106"/>
      <c r="J24" s="107"/>
      <c r="K24" s="21"/>
    </row>
    <row r="25" spans="2:11" ht="16.5" customHeight="1" thickBot="1" x14ac:dyDescent="0.2">
      <c r="B25" s="108" t="s">
        <v>1</v>
      </c>
      <c r="C25" s="109"/>
      <c r="D25" s="109"/>
      <c r="E25" s="110"/>
      <c r="F25" s="22"/>
      <c r="G25" s="2" t="s">
        <v>27</v>
      </c>
      <c r="H25" s="1">
        <f>+F24+F25+K24</f>
        <v>0</v>
      </c>
      <c r="I25" s="123" t="s">
        <v>28</v>
      </c>
      <c r="J25" s="124"/>
      <c r="K25" s="1">
        <f>+H25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37" t="s">
        <v>45</v>
      </c>
      <c r="C27" s="137"/>
      <c r="D27" s="137"/>
      <c r="E27" s="134"/>
      <c r="F27" s="134"/>
      <c r="G27" s="134"/>
      <c r="H27" s="134"/>
      <c r="I27" s="134"/>
      <c r="J27" s="134"/>
      <c r="K27" s="134"/>
    </row>
    <row r="28" spans="2:11" x14ac:dyDescent="0.15">
      <c r="B28" s="24" t="s">
        <v>25</v>
      </c>
      <c r="C28" s="25"/>
      <c r="D28" s="60"/>
      <c r="E28" s="60"/>
      <c r="F28" s="60"/>
      <c r="G28" s="60"/>
      <c r="H28" s="60"/>
      <c r="I28" s="60"/>
      <c r="J28" s="60"/>
      <c r="K28" s="61"/>
    </row>
    <row r="29" spans="2:11" ht="13.5" customHeight="1" x14ac:dyDescent="0.15">
      <c r="B29" s="86" t="s">
        <v>32</v>
      </c>
      <c r="C29" s="141"/>
      <c r="D29" s="127" t="s">
        <v>8</v>
      </c>
      <c r="E29" s="128"/>
      <c r="F29" s="157" t="s">
        <v>9</v>
      </c>
      <c r="G29" s="87"/>
      <c r="H29" s="87"/>
      <c r="I29" s="141"/>
      <c r="J29" s="71" t="s">
        <v>35</v>
      </c>
      <c r="K29" s="155" t="s">
        <v>36</v>
      </c>
    </row>
    <row r="30" spans="2:11" ht="30.75" customHeight="1" x14ac:dyDescent="0.15">
      <c r="B30" s="142"/>
      <c r="C30" s="143"/>
      <c r="D30" s="47" t="s">
        <v>33</v>
      </c>
      <c r="E30" s="26" t="s">
        <v>34</v>
      </c>
      <c r="F30" s="158"/>
      <c r="G30" s="135"/>
      <c r="H30" s="135"/>
      <c r="I30" s="143"/>
      <c r="J30" s="72"/>
      <c r="K30" s="156"/>
    </row>
    <row r="31" spans="2:11" ht="15.75" customHeight="1" x14ac:dyDescent="0.15">
      <c r="B31" s="138"/>
      <c r="C31" s="139"/>
      <c r="D31" s="152"/>
      <c r="E31" s="27"/>
      <c r="F31" s="62"/>
      <c r="G31" s="63"/>
      <c r="H31" s="63"/>
      <c r="I31" s="64"/>
      <c r="J31" s="53"/>
      <c r="K31" s="28"/>
    </row>
    <row r="32" spans="2:11" ht="15.75" customHeight="1" x14ac:dyDescent="0.15">
      <c r="B32" s="140"/>
      <c r="C32" s="133"/>
      <c r="D32" s="153"/>
      <c r="E32" s="29"/>
      <c r="F32" s="94"/>
      <c r="G32" s="95"/>
      <c r="H32" s="95"/>
      <c r="I32" s="133"/>
      <c r="J32" s="54"/>
      <c r="K32" s="30"/>
    </row>
    <row r="33" spans="2:11" ht="15.75" customHeight="1" x14ac:dyDescent="0.15">
      <c r="B33" s="140"/>
      <c r="C33" s="133"/>
      <c r="D33" s="153"/>
      <c r="E33" s="29"/>
      <c r="F33" s="94"/>
      <c r="G33" s="95"/>
      <c r="H33" s="95"/>
      <c r="I33" s="133"/>
      <c r="J33" s="54"/>
      <c r="K33" s="30"/>
    </row>
    <row r="34" spans="2:11" ht="15.75" customHeight="1" x14ac:dyDescent="0.15">
      <c r="B34" s="122"/>
      <c r="C34" s="78"/>
      <c r="D34" s="153"/>
      <c r="E34" s="29"/>
      <c r="F34" s="94"/>
      <c r="G34" s="95"/>
      <c r="H34" s="95"/>
      <c r="I34" s="133"/>
      <c r="J34" s="54"/>
      <c r="K34" s="30"/>
    </row>
    <row r="35" spans="2:11" ht="15.75" customHeight="1" x14ac:dyDescent="0.15">
      <c r="B35" s="77"/>
      <c r="C35" s="78"/>
      <c r="D35" s="153"/>
      <c r="E35" s="31"/>
      <c r="F35" s="94"/>
      <c r="G35" s="95"/>
      <c r="H35" s="95"/>
      <c r="I35" s="133"/>
      <c r="J35" s="54"/>
      <c r="K35" s="30"/>
    </row>
    <row r="36" spans="2:11" ht="15.75" customHeight="1" x14ac:dyDescent="0.15">
      <c r="B36" s="77"/>
      <c r="C36" s="78"/>
      <c r="D36" s="153"/>
      <c r="E36" s="32"/>
      <c r="F36" s="94"/>
      <c r="G36" s="95"/>
      <c r="H36" s="95"/>
      <c r="I36" s="133"/>
      <c r="J36" s="54"/>
      <c r="K36" s="30"/>
    </row>
    <row r="37" spans="2:11" ht="15.75" customHeight="1" x14ac:dyDescent="0.15">
      <c r="B37" s="122"/>
      <c r="C37" s="78"/>
      <c r="D37" s="153"/>
      <c r="E37" s="29"/>
      <c r="F37" s="94"/>
      <c r="G37" s="95"/>
      <c r="H37" s="95"/>
      <c r="I37" s="133"/>
      <c r="J37" s="54"/>
      <c r="K37" s="30"/>
    </row>
    <row r="38" spans="2:11" ht="15.75" customHeight="1" x14ac:dyDescent="0.15">
      <c r="B38" s="73"/>
      <c r="C38" s="74"/>
      <c r="D38" s="153"/>
      <c r="E38" s="32"/>
      <c r="F38" s="94"/>
      <c r="G38" s="95"/>
      <c r="H38" s="95"/>
      <c r="I38" s="133"/>
      <c r="J38" s="55"/>
      <c r="K38" s="30"/>
    </row>
    <row r="39" spans="2:11" ht="15.75" customHeight="1" x14ac:dyDescent="0.15">
      <c r="B39" s="75"/>
      <c r="C39" s="76"/>
      <c r="D39" s="154"/>
      <c r="E39" s="33"/>
      <c r="F39" s="129"/>
      <c r="G39" s="130"/>
      <c r="H39" s="131"/>
      <c r="I39" s="132"/>
      <c r="J39" s="56"/>
      <c r="K39" s="34"/>
    </row>
    <row r="40" spans="2:11" ht="27.75" customHeight="1" thickBot="1" x14ac:dyDescent="0.2">
      <c r="B40" s="68"/>
      <c r="C40" s="69"/>
      <c r="D40" s="69"/>
      <c r="E40" s="69"/>
      <c r="F40" s="69"/>
      <c r="G40" s="70"/>
      <c r="H40" s="125" t="s">
        <v>37</v>
      </c>
      <c r="I40" s="12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60"/>
      <c r="E41" s="60"/>
      <c r="F41" s="60"/>
      <c r="G41" s="60"/>
      <c r="H41" s="60"/>
      <c r="I41" s="60"/>
      <c r="J41" s="60"/>
      <c r="K41" s="61"/>
    </row>
    <row r="42" spans="2:11" x14ac:dyDescent="0.15">
      <c r="B42" s="100" t="s">
        <v>7</v>
      </c>
      <c r="C42" s="101"/>
      <c r="D42" s="101" t="s">
        <v>8</v>
      </c>
      <c r="E42" s="101"/>
      <c r="F42" s="65" t="s">
        <v>9</v>
      </c>
      <c r="G42" s="66"/>
      <c r="H42" s="66"/>
      <c r="I42" s="67"/>
      <c r="J42" s="12" t="s">
        <v>22</v>
      </c>
      <c r="K42" s="48" t="s">
        <v>23</v>
      </c>
    </row>
    <row r="43" spans="2:11" ht="14.25" customHeight="1" x14ac:dyDescent="0.15">
      <c r="B43" s="118"/>
      <c r="C43" s="119"/>
      <c r="D43" s="120"/>
      <c r="E43" s="121"/>
      <c r="F43" s="62"/>
      <c r="G43" s="63"/>
      <c r="H43" s="63"/>
      <c r="I43" s="93"/>
      <c r="J43" s="39"/>
      <c r="K43" s="150">
        <f>SUM(J43:J48)</f>
        <v>0</v>
      </c>
    </row>
    <row r="44" spans="2:11" x14ac:dyDescent="0.15">
      <c r="B44" s="122"/>
      <c r="C44" s="78"/>
      <c r="D44" s="147"/>
      <c r="E44" s="148"/>
      <c r="F44" s="94"/>
      <c r="G44" s="95"/>
      <c r="H44" s="95"/>
      <c r="I44" s="96"/>
      <c r="J44" s="40"/>
      <c r="K44" s="150"/>
    </row>
    <row r="45" spans="2:11" x14ac:dyDescent="0.15">
      <c r="B45" s="122"/>
      <c r="C45" s="78"/>
      <c r="D45" s="147"/>
      <c r="E45" s="148"/>
      <c r="F45" s="94"/>
      <c r="G45" s="95"/>
      <c r="H45" s="95"/>
      <c r="I45" s="96"/>
      <c r="J45" s="40"/>
      <c r="K45" s="150"/>
    </row>
    <row r="46" spans="2:11" x14ac:dyDescent="0.15">
      <c r="B46" s="122"/>
      <c r="C46" s="78"/>
      <c r="D46" s="147"/>
      <c r="E46" s="148"/>
      <c r="F46" s="94"/>
      <c r="G46" s="95"/>
      <c r="H46" s="95"/>
      <c r="I46" s="96"/>
      <c r="J46" s="40"/>
      <c r="K46" s="150"/>
    </row>
    <row r="47" spans="2:11" x14ac:dyDescent="0.15">
      <c r="B47" s="122"/>
      <c r="C47" s="78"/>
      <c r="D47" s="149"/>
      <c r="E47" s="149"/>
      <c r="F47" s="94"/>
      <c r="G47" s="95"/>
      <c r="H47" s="95"/>
      <c r="I47" s="96"/>
      <c r="J47" s="40"/>
      <c r="K47" s="150"/>
    </row>
    <row r="48" spans="2:11" ht="13.5" customHeight="1" thickBot="1" x14ac:dyDescent="0.2">
      <c r="B48" s="144"/>
      <c r="C48" s="145"/>
      <c r="D48" s="146"/>
      <c r="E48" s="146"/>
      <c r="F48" s="159"/>
      <c r="G48" s="160"/>
      <c r="H48" s="160"/>
      <c r="I48" s="161"/>
      <c r="J48" s="41"/>
      <c r="K48" s="151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6">
    <mergeCell ref="C20:E20"/>
    <mergeCell ref="C16:E16"/>
    <mergeCell ref="C17:E17"/>
    <mergeCell ref="C18:E18"/>
    <mergeCell ref="C19:E19"/>
    <mergeCell ref="K43:K48"/>
    <mergeCell ref="D31:D39"/>
    <mergeCell ref="K29:K30"/>
    <mergeCell ref="F29:I30"/>
    <mergeCell ref="F32:I32"/>
    <mergeCell ref="F33:I33"/>
    <mergeCell ref="F45:I45"/>
    <mergeCell ref="F47:I47"/>
    <mergeCell ref="F48:I48"/>
    <mergeCell ref="B48:C48"/>
    <mergeCell ref="D48:E48"/>
    <mergeCell ref="D44:E44"/>
    <mergeCell ref="B46:C46"/>
    <mergeCell ref="D46:E46"/>
    <mergeCell ref="B47:C47"/>
    <mergeCell ref="D47:E47"/>
    <mergeCell ref="B45:C45"/>
    <mergeCell ref="D45:E45"/>
    <mergeCell ref="B27:D27"/>
    <mergeCell ref="B42:C42"/>
    <mergeCell ref="D42:E42"/>
    <mergeCell ref="B34:C34"/>
    <mergeCell ref="B35:C35"/>
    <mergeCell ref="B31:C31"/>
    <mergeCell ref="B32:C32"/>
    <mergeCell ref="B33:C33"/>
    <mergeCell ref="B29:C30"/>
    <mergeCell ref="B43:C43"/>
    <mergeCell ref="D43:E43"/>
    <mergeCell ref="B44:C44"/>
    <mergeCell ref="I25:J25"/>
    <mergeCell ref="I21:J21"/>
    <mergeCell ref="B37:C37"/>
    <mergeCell ref="H40:I40"/>
    <mergeCell ref="D29:E29"/>
    <mergeCell ref="F39:I39"/>
    <mergeCell ref="F34:I34"/>
    <mergeCell ref="F35:I35"/>
    <mergeCell ref="F36:I36"/>
    <mergeCell ref="F37:I37"/>
    <mergeCell ref="F38:I38"/>
    <mergeCell ref="E27:K27"/>
    <mergeCell ref="D22:K22"/>
    <mergeCell ref="B1:C1"/>
    <mergeCell ref="G6:J6"/>
    <mergeCell ref="B9:K9"/>
    <mergeCell ref="I2:K2"/>
    <mergeCell ref="I3:K3"/>
    <mergeCell ref="I7:J7"/>
    <mergeCell ref="E11:F11"/>
    <mergeCell ref="H11:K11"/>
    <mergeCell ref="F43:I43"/>
    <mergeCell ref="F44:I44"/>
    <mergeCell ref="F46:I46"/>
    <mergeCell ref="B13:K13"/>
    <mergeCell ref="B22:C22"/>
    <mergeCell ref="B23:E23"/>
    <mergeCell ref="G23:J23"/>
    <mergeCell ref="B24:E24"/>
    <mergeCell ref="G24:J24"/>
    <mergeCell ref="B25:E25"/>
    <mergeCell ref="B14:C14"/>
    <mergeCell ref="B15:E15"/>
    <mergeCell ref="G15:J15"/>
    <mergeCell ref="G16:J16"/>
    <mergeCell ref="D14:K14"/>
    <mergeCell ref="F31:I31"/>
    <mergeCell ref="F42:I42"/>
    <mergeCell ref="D28:K28"/>
    <mergeCell ref="B40:G40"/>
    <mergeCell ref="D41:K41"/>
    <mergeCell ref="J29:J30"/>
    <mergeCell ref="B38:C38"/>
    <mergeCell ref="B39:C39"/>
    <mergeCell ref="B36:C36"/>
    <mergeCell ref="B16:B20"/>
    <mergeCell ref="G17:J17"/>
    <mergeCell ref="G18:J18"/>
    <mergeCell ref="G19:J19"/>
    <mergeCell ref="G20:J20"/>
    <mergeCell ref="B21:F21"/>
  </mergeCells>
  <phoneticPr fontId="1"/>
  <conditionalFormatting sqref="H25">
    <cfRule type="cellIs" dxfId="5" priority="4" operator="notEqual">
      <formula>$K$43</formula>
    </cfRule>
  </conditionalFormatting>
  <conditionalFormatting sqref="H21">
    <cfRule type="cellIs" dxfId="4" priority="1" operator="notEqual">
      <formula>$J$40</formula>
    </cfRule>
  </conditionalFormatting>
  <pageMargins left="0.51181102362204722" right="0.51181102362204722" top="0.35433070866141736" bottom="0.35433070866141736" header="0" footer="0.39370078740157483"/>
  <pageSetup paperSize="9" orientation="portrait" r:id="rId1"/>
  <headerFoot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view="pageBreakPreview" zoomScale="118" zoomScaleNormal="100" zoomScaleSheetLayoutView="118" workbookViewId="0">
      <selection activeCell="K25" sqref="K25"/>
    </sheetView>
  </sheetViews>
  <sheetFormatPr defaultRowHeight="13.5" x14ac:dyDescent="0.15"/>
  <cols>
    <col min="1" max="1" width="0.375" style="3" customWidth="1"/>
    <col min="2" max="3" width="5.75" style="3" customWidth="1"/>
    <col min="4" max="4" width="7.375" style="3" customWidth="1"/>
    <col min="5" max="5" width="18.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x14ac:dyDescent="0.15">
      <c r="B1" s="113" t="s">
        <v>16</v>
      </c>
      <c r="C1" s="113"/>
    </row>
    <row r="2" spans="2:11" x14ac:dyDescent="0.15">
      <c r="H2" s="46"/>
      <c r="I2" s="116" t="s">
        <v>46</v>
      </c>
      <c r="J2" s="116"/>
      <c r="K2" s="116"/>
    </row>
    <row r="3" spans="2:11" x14ac:dyDescent="0.15">
      <c r="H3" s="46"/>
      <c r="I3" s="116" t="s">
        <v>41</v>
      </c>
      <c r="J3" s="116"/>
      <c r="K3" s="116"/>
    </row>
    <row r="4" spans="2:11" ht="8.25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14" t="s">
        <v>18</v>
      </c>
      <c r="H6" s="114"/>
      <c r="I6" s="114"/>
      <c r="J6" s="114"/>
      <c r="K6" s="6"/>
    </row>
    <row r="7" spans="2:11" x14ac:dyDescent="0.15">
      <c r="G7" s="49"/>
      <c r="H7" s="49"/>
      <c r="I7" s="117"/>
      <c r="J7" s="117"/>
      <c r="K7" s="6"/>
    </row>
    <row r="8" spans="2:11" ht="9" customHeight="1" x14ac:dyDescent="0.15">
      <c r="G8" s="4"/>
      <c r="H8" s="4"/>
      <c r="I8" s="4"/>
      <c r="J8" s="4"/>
    </row>
    <row r="9" spans="2:11" ht="17.25" x14ac:dyDescent="0.15">
      <c r="B9" s="115" t="s">
        <v>48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2</v>
      </c>
      <c r="D11" s="9" t="s">
        <v>13</v>
      </c>
      <c r="E11" s="89"/>
      <c r="F11" s="90"/>
      <c r="G11" s="9" t="s">
        <v>14</v>
      </c>
      <c r="H11" s="91"/>
      <c r="I11" s="91"/>
      <c r="J11" s="91"/>
      <c r="K11" s="92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97" t="s">
        <v>24</v>
      </c>
      <c r="C13" s="97"/>
      <c r="D13" s="97"/>
      <c r="E13" s="97"/>
      <c r="F13" s="97"/>
      <c r="G13" s="97"/>
      <c r="H13" s="97"/>
      <c r="I13" s="97"/>
      <c r="J13" s="97"/>
      <c r="K13" s="97"/>
    </row>
    <row r="14" spans="2:11" ht="16.5" customHeight="1" x14ac:dyDescent="0.15">
      <c r="B14" s="111" t="s">
        <v>11</v>
      </c>
      <c r="C14" s="112"/>
      <c r="D14" s="60"/>
      <c r="E14" s="60"/>
      <c r="F14" s="60"/>
      <c r="G14" s="60"/>
      <c r="H14" s="60"/>
      <c r="I14" s="60"/>
      <c r="J14" s="60"/>
      <c r="K14" s="61"/>
    </row>
    <row r="15" spans="2:11" ht="16.5" customHeight="1" x14ac:dyDescent="0.15">
      <c r="B15" s="100" t="s">
        <v>15</v>
      </c>
      <c r="C15" s="101"/>
      <c r="D15" s="101"/>
      <c r="E15" s="65"/>
      <c r="F15" s="12" t="s">
        <v>22</v>
      </c>
      <c r="G15" s="101" t="s">
        <v>15</v>
      </c>
      <c r="H15" s="101"/>
      <c r="I15" s="65"/>
      <c r="J15" s="65"/>
      <c r="K15" s="13" t="s">
        <v>22</v>
      </c>
    </row>
    <row r="16" spans="2:11" ht="16.5" customHeight="1" x14ac:dyDescent="0.15">
      <c r="B16" s="79" t="s">
        <v>42</v>
      </c>
      <c r="C16" s="165" t="s">
        <v>29</v>
      </c>
      <c r="D16" s="166"/>
      <c r="E16" s="167"/>
      <c r="F16" s="14"/>
      <c r="G16" s="103" t="s">
        <v>26</v>
      </c>
      <c r="H16" s="103"/>
      <c r="I16" s="104"/>
      <c r="J16" s="104"/>
      <c r="K16" s="15"/>
    </row>
    <row r="17" spans="2:11" ht="16.5" customHeight="1" x14ac:dyDescent="0.15">
      <c r="B17" s="80"/>
      <c r="C17" s="168" t="s">
        <v>30</v>
      </c>
      <c r="D17" s="169"/>
      <c r="E17" s="170"/>
      <c r="F17" s="16"/>
      <c r="G17" s="82" t="s">
        <v>3</v>
      </c>
      <c r="H17" s="82"/>
      <c r="I17" s="83"/>
      <c r="J17" s="83"/>
      <c r="K17" s="17"/>
    </row>
    <row r="18" spans="2:11" ht="16.5" customHeight="1" x14ac:dyDescent="0.15">
      <c r="B18" s="80"/>
      <c r="C18" s="171" t="s">
        <v>43</v>
      </c>
      <c r="D18" s="172"/>
      <c r="E18" s="173"/>
      <c r="F18" s="16"/>
      <c r="G18" s="82" t="s">
        <v>4</v>
      </c>
      <c r="H18" s="82"/>
      <c r="I18" s="83"/>
      <c r="J18" s="83"/>
      <c r="K18" s="17"/>
    </row>
    <row r="19" spans="2:11" ht="16.5" customHeight="1" x14ac:dyDescent="0.15">
      <c r="B19" s="80"/>
      <c r="C19" s="168" t="s">
        <v>31</v>
      </c>
      <c r="D19" s="169"/>
      <c r="E19" s="170"/>
      <c r="F19" s="16"/>
      <c r="G19" s="82" t="s">
        <v>5</v>
      </c>
      <c r="H19" s="82"/>
      <c r="I19" s="83"/>
      <c r="J19" s="83"/>
      <c r="K19" s="17"/>
    </row>
    <row r="20" spans="2:11" ht="16.5" customHeight="1" thickBot="1" x14ac:dyDescent="0.2">
      <c r="B20" s="81"/>
      <c r="C20" s="162" t="s">
        <v>44</v>
      </c>
      <c r="D20" s="163"/>
      <c r="E20" s="164"/>
      <c r="F20" s="18"/>
      <c r="G20" s="84" t="s">
        <v>6</v>
      </c>
      <c r="H20" s="84"/>
      <c r="I20" s="85"/>
      <c r="J20" s="85"/>
      <c r="K20" s="19"/>
    </row>
    <row r="21" spans="2:11" ht="16.5" customHeight="1" thickBot="1" x14ac:dyDescent="0.2">
      <c r="B21" s="86"/>
      <c r="C21" s="87"/>
      <c r="D21" s="87"/>
      <c r="E21" s="87"/>
      <c r="F21" s="88"/>
      <c r="G21" s="2" t="s">
        <v>38</v>
      </c>
      <c r="H21" s="1">
        <f>+SUM(F16:F20)+SUM(K16:K20)</f>
        <v>0</v>
      </c>
      <c r="I21" s="123" t="s">
        <v>28</v>
      </c>
      <c r="J21" s="124"/>
      <c r="K21" s="1">
        <f>+H21+'１学期(4月～7月末)'!K21</f>
        <v>0</v>
      </c>
    </row>
    <row r="22" spans="2:11" ht="16.5" customHeight="1" x14ac:dyDescent="0.15">
      <c r="B22" s="98" t="s">
        <v>10</v>
      </c>
      <c r="C22" s="99"/>
      <c r="D22" s="135"/>
      <c r="E22" s="135"/>
      <c r="F22" s="135"/>
      <c r="G22" s="135"/>
      <c r="H22" s="135"/>
      <c r="I22" s="135"/>
      <c r="J22" s="135"/>
      <c r="K22" s="136"/>
    </row>
    <row r="23" spans="2:11" ht="16.5" customHeight="1" x14ac:dyDescent="0.15">
      <c r="B23" s="100" t="s">
        <v>15</v>
      </c>
      <c r="C23" s="101"/>
      <c r="D23" s="101"/>
      <c r="E23" s="65"/>
      <c r="F23" s="12" t="s">
        <v>22</v>
      </c>
      <c r="G23" s="65" t="s">
        <v>15</v>
      </c>
      <c r="H23" s="66"/>
      <c r="I23" s="66"/>
      <c r="J23" s="67"/>
      <c r="K23" s="20" t="s">
        <v>22</v>
      </c>
    </row>
    <row r="24" spans="2:11" ht="16.5" customHeight="1" thickBot="1" x14ac:dyDescent="0.2">
      <c r="B24" s="102" t="s">
        <v>0</v>
      </c>
      <c r="C24" s="103"/>
      <c r="D24" s="103"/>
      <c r="E24" s="104"/>
      <c r="F24" s="14"/>
      <c r="G24" s="105" t="s">
        <v>2</v>
      </c>
      <c r="H24" s="106"/>
      <c r="I24" s="106"/>
      <c r="J24" s="107"/>
      <c r="K24" s="21"/>
    </row>
    <row r="25" spans="2:11" ht="16.5" customHeight="1" thickBot="1" x14ac:dyDescent="0.2">
      <c r="B25" s="108" t="s">
        <v>1</v>
      </c>
      <c r="C25" s="109"/>
      <c r="D25" s="109"/>
      <c r="E25" s="110"/>
      <c r="F25" s="22"/>
      <c r="G25" s="2" t="s">
        <v>38</v>
      </c>
      <c r="H25" s="1">
        <f>+F24+F25+K24</f>
        <v>0</v>
      </c>
      <c r="I25" s="123" t="s">
        <v>28</v>
      </c>
      <c r="J25" s="124"/>
      <c r="K25" s="1">
        <f>+H25+'１学期(4月～7月末)'!K25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37" t="s">
        <v>45</v>
      </c>
      <c r="C27" s="137"/>
      <c r="D27" s="137"/>
      <c r="E27" s="6"/>
      <c r="F27" s="6"/>
      <c r="G27" s="6"/>
      <c r="H27" s="6"/>
      <c r="I27" s="6"/>
      <c r="J27" s="6"/>
      <c r="K27" s="6"/>
    </row>
    <row r="28" spans="2:11" x14ac:dyDescent="0.15">
      <c r="B28" s="24" t="s">
        <v>25</v>
      </c>
      <c r="C28" s="25"/>
      <c r="D28" s="60"/>
      <c r="E28" s="60"/>
      <c r="F28" s="60"/>
      <c r="G28" s="60"/>
      <c r="H28" s="60"/>
      <c r="I28" s="60"/>
      <c r="J28" s="60"/>
      <c r="K28" s="61"/>
    </row>
    <row r="29" spans="2:11" ht="13.5" customHeight="1" x14ac:dyDescent="0.15">
      <c r="B29" s="42"/>
      <c r="C29" s="43"/>
      <c r="D29" s="127" t="s">
        <v>8</v>
      </c>
      <c r="E29" s="128"/>
      <c r="F29" s="157" t="s">
        <v>9</v>
      </c>
      <c r="G29" s="87"/>
      <c r="H29" s="87"/>
      <c r="I29" s="141"/>
      <c r="J29" s="71" t="s">
        <v>35</v>
      </c>
      <c r="K29" s="155" t="s">
        <v>36</v>
      </c>
    </row>
    <row r="30" spans="2:11" ht="30.75" customHeight="1" x14ac:dyDescent="0.15">
      <c r="B30" s="142" t="s">
        <v>32</v>
      </c>
      <c r="C30" s="143"/>
      <c r="D30" s="47" t="s">
        <v>33</v>
      </c>
      <c r="E30" s="26" t="s">
        <v>34</v>
      </c>
      <c r="F30" s="158"/>
      <c r="G30" s="135"/>
      <c r="H30" s="135"/>
      <c r="I30" s="143"/>
      <c r="J30" s="72"/>
      <c r="K30" s="156"/>
    </row>
    <row r="31" spans="2:11" ht="15.75" customHeight="1" x14ac:dyDescent="0.15">
      <c r="B31" s="138"/>
      <c r="C31" s="139"/>
      <c r="D31" s="152"/>
      <c r="E31" s="27"/>
      <c r="F31" s="62"/>
      <c r="G31" s="63"/>
      <c r="H31" s="63"/>
      <c r="I31" s="64"/>
      <c r="J31" s="53"/>
      <c r="K31" s="28"/>
    </row>
    <row r="32" spans="2:11" ht="15.75" customHeight="1" x14ac:dyDescent="0.15">
      <c r="B32" s="140"/>
      <c r="C32" s="133"/>
      <c r="D32" s="153"/>
      <c r="E32" s="29"/>
      <c r="F32" s="94"/>
      <c r="G32" s="95"/>
      <c r="H32" s="95"/>
      <c r="I32" s="133"/>
      <c r="J32" s="54"/>
      <c r="K32" s="30"/>
    </row>
    <row r="33" spans="2:11" ht="15.75" customHeight="1" x14ac:dyDescent="0.15">
      <c r="B33" s="140"/>
      <c r="C33" s="133"/>
      <c r="D33" s="153"/>
      <c r="E33" s="29"/>
      <c r="F33" s="94"/>
      <c r="G33" s="95"/>
      <c r="H33" s="95"/>
      <c r="I33" s="133"/>
      <c r="J33" s="54"/>
      <c r="K33" s="30"/>
    </row>
    <row r="34" spans="2:11" ht="15.75" customHeight="1" x14ac:dyDescent="0.15">
      <c r="B34" s="122"/>
      <c r="C34" s="78"/>
      <c r="D34" s="153"/>
      <c r="E34" s="29"/>
      <c r="F34" s="94"/>
      <c r="G34" s="95"/>
      <c r="H34" s="95"/>
      <c r="I34" s="133"/>
      <c r="J34" s="54"/>
      <c r="K34" s="30"/>
    </row>
    <row r="35" spans="2:11" ht="15.75" customHeight="1" x14ac:dyDescent="0.15">
      <c r="B35" s="77"/>
      <c r="C35" s="78"/>
      <c r="D35" s="153"/>
      <c r="E35" s="31"/>
      <c r="F35" s="94"/>
      <c r="G35" s="95"/>
      <c r="H35" s="95"/>
      <c r="I35" s="133"/>
      <c r="J35" s="54"/>
      <c r="K35" s="30"/>
    </row>
    <row r="36" spans="2:11" ht="15.75" customHeight="1" x14ac:dyDescent="0.15">
      <c r="B36" s="77"/>
      <c r="C36" s="78"/>
      <c r="D36" s="153"/>
      <c r="E36" s="32"/>
      <c r="F36" s="94"/>
      <c r="G36" s="95"/>
      <c r="H36" s="95"/>
      <c r="I36" s="133"/>
      <c r="J36" s="54"/>
      <c r="K36" s="30"/>
    </row>
    <row r="37" spans="2:11" ht="15.75" customHeight="1" x14ac:dyDescent="0.15">
      <c r="B37" s="122"/>
      <c r="C37" s="78"/>
      <c r="D37" s="153"/>
      <c r="E37" s="29"/>
      <c r="F37" s="94"/>
      <c r="G37" s="95"/>
      <c r="H37" s="95"/>
      <c r="I37" s="133"/>
      <c r="J37" s="54"/>
      <c r="K37" s="30"/>
    </row>
    <row r="38" spans="2:11" ht="15.75" customHeight="1" x14ac:dyDescent="0.15">
      <c r="B38" s="73"/>
      <c r="C38" s="74"/>
      <c r="D38" s="153"/>
      <c r="E38" s="32"/>
      <c r="F38" s="94"/>
      <c r="G38" s="95"/>
      <c r="H38" s="95"/>
      <c r="I38" s="133"/>
      <c r="J38" s="55"/>
      <c r="K38" s="30"/>
    </row>
    <row r="39" spans="2:11" ht="15.75" customHeight="1" x14ac:dyDescent="0.15">
      <c r="B39" s="75"/>
      <c r="C39" s="76"/>
      <c r="D39" s="154"/>
      <c r="E39" s="33"/>
      <c r="F39" s="129"/>
      <c r="G39" s="130"/>
      <c r="H39" s="131"/>
      <c r="I39" s="132"/>
      <c r="J39" s="56"/>
      <c r="K39" s="34"/>
    </row>
    <row r="40" spans="2:11" ht="27.75" customHeight="1" thickBot="1" x14ac:dyDescent="0.2">
      <c r="B40" s="68"/>
      <c r="C40" s="69"/>
      <c r="D40" s="69"/>
      <c r="E40" s="69"/>
      <c r="F40" s="69"/>
      <c r="G40" s="70"/>
      <c r="H40" s="125" t="s">
        <v>23</v>
      </c>
      <c r="I40" s="12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60"/>
      <c r="E41" s="60"/>
      <c r="F41" s="60"/>
      <c r="G41" s="60"/>
      <c r="H41" s="60"/>
      <c r="I41" s="60"/>
      <c r="J41" s="60"/>
      <c r="K41" s="61"/>
    </row>
    <row r="42" spans="2:11" x14ac:dyDescent="0.15">
      <c r="B42" s="100" t="s">
        <v>7</v>
      </c>
      <c r="C42" s="101"/>
      <c r="D42" s="101" t="s">
        <v>8</v>
      </c>
      <c r="E42" s="101"/>
      <c r="F42" s="65" t="s">
        <v>9</v>
      </c>
      <c r="G42" s="66"/>
      <c r="H42" s="66"/>
      <c r="I42" s="66"/>
      <c r="J42" s="44" t="s">
        <v>22</v>
      </c>
      <c r="K42" s="48" t="s">
        <v>23</v>
      </c>
    </row>
    <row r="43" spans="2:11" ht="14.25" customHeight="1" x14ac:dyDescent="0.15">
      <c r="B43" s="118"/>
      <c r="C43" s="119"/>
      <c r="D43" s="120"/>
      <c r="E43" s="121"/>
      <c r="F43" s="62"/>
      <c r="G43" s="63"/>
      <c r="H43" s="63"/>
      <c r="I43" s="63"/>
      <c r="J43" s="51"/>
      <c r="K43" s="150">
        <f>SUM(J43:J48)</f>
        <v>0</v>
      </c>
    </row>
    <row r="44" spans="2:11" x14ac:dyDescent="0.15">
      <c r="B44" s="122"/>
      <c r="C44" s="78"/>
      <c r="D44" s="147"/>
      <c r="E44" s="148"/>
      <c r="F44" s="94"/>
      <c r="G44" s="95"/>
      <c r="H44" s="95"/>
      <c r="I44" s="95"/>
      <c r="J44" s="50"/>
      <c r="K44" s="150"/>
    </row>
    <row r="45" spans="2:11" x14ac:dyDescent="0.15">
      <c r="B45" s="122"/>
      <c r="C45" s="78"/>
      <c r="D45" s="147"/>
      <c r="E45" s="148"/>
      <c r="F45" s="147"/>
      <c r="G45" s="174"/>
      <c r="H45" s="174"/>
      <c r="I45" s="174"/>
      <c r="J45" s="50"/>
      <c r="K45" s="150"/>
    </row>
    <row r="46" spans="2:11" x14ac:dyDescent="0.15">
      <c r="B46" s="122"/>
      <c r="C46" s="78"/>
      <c r="D46" s="147"/>
      <c r="E46" s="148"/>
      <c r="F46" s="94"/>
      <c r="G46" s="95"/>
      <c r="H46" s="95"/>
      <c r="I46" s="95"/>
      <c r="J46" s="50"/>
      <c r="K46" s="150"/>
    </row>
    <row r="47" spans="2:11" x14ac:dyDescent="0.15">
      <c r="B47" s="122"/>
      <c r="C47" s="78"/>
      <c r="D47" s="149"/>
      <c r="E47" s="149"/>
      <c r="F47" s="94"/>
      <c r="G47" s="95"/>
      <c r="H47" s="95"/>
      <c r="I47" s="95"/>
      <c r="J47" s="50"/>
      <c r="K47" s="150"/>
    </row>
    <row r="48" spans="2:11" ht="13.5" customHeight="1" thickBot="1" x14ac:dyDescent="0.2">
      <c r="B48" s="144"/>
      <c r="C48" s="145"/>
      <c r="D48" s="146"/>
      <c r="E48" s="146"/>
      <c r="F48" s="159"/>
      <c r="G48" s="160"/>
      <c r="H48" s="160"/>
      <c r="I48" s="160"/>
      <c r="J48" s="52"/>
      <c r="K48" s="151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5">
    <mergeCell ref="C16:E16"/>
    <mergeCell ref="C17:E17"/>
    <mergeCell ref="C18:E18"/>
    <mergeCell ref="C19:E19"/>
    <mergeCell ref="C20:E20"/>
    <mergeCell ref="B1:C1"/>
    <mergeCell ref="G6:J6"/>
    <mergeCell ref="B9:K9"/>
    <mergeCell ref="I2:K2"/>
    <mergeCell ref="I3:K3"/>
    <mergeCell ref="I7:J7"/>
    <mergeCell ref="B21:F21"/>
    <mergeCell ref="I21:J21"/>
    <mergeCell ref="B22:C22"/>
    <mergeCell ref="B23:E23"/>
    <mergeCell ref="E11:F11"/>
    <mergeCell ref="H11:K11"/>
    <mergeCell ref="B13:K13"/>
    <mergeCell ref="B14:C14"/>
    <mergeCell ref="B15:E15"/>
    <mergeCell ref="G15:J15"/>
    <mergeCell ref="B16:B20"/>
    <mergeCell ref="G16:J16"/>
    <mergeCell ref="G17:J17"/>
    <mergeCell ref="G18:J18"/>
    <mergeCell ref="G19:J19"/>
    <mergeCell ref="G20:J20"/>
    <mergeCell ref="B27:D27"/>
    <mergeCell ref="D29:E29"/>
    <mergeCell ref="F29:I30"/>
    <mergeCell ref="J29:J30"/>
    <mergeCell ref="B24:E24"/>
    <mergeCell ref="G24:J24"/>
    <mergeCell ref="B38:C38"/>
    <mergeCell ref="F38:I38"/>
    <mergeCell ref="B39:C39"/>
    <mergeCell ref="F39:I39"/>
    <mergeCell ref="H40:I40"/>
    <mergeCell ref="D31:D39"/>
    <mergeCell ref="B32:C32"/>
    <mergeCell ref="F32:I32"/>
    <mergeCell ref="B35:C35"/>
    <mergeCell ref="F35:I35"/>
    <mergeCell ref="B36:C36"/>
    <mergeCell ref="F36:I36"/>
    <mergeCell ref="B37:C37"/>
    <mergeCell ref="F37:I37"/>
    <mergeCell ref="K43:K48"/>
    <mergeCell ref="B44:C44"/>
    <mergeCell ref="D44:E44"/>
    <mergeCell ref="F44:I44"/>
    <mergeCell ref="B45:C45"/>
    <mergeCell ref="D45:E45"/>
    <mergeCell ref="B48:C48"/>
    <mergeCell ref="D48:E48"/>
    <mergeCell ref="F45:I45"/>
    <mergeCell ref="F42:I42"/>
    <mergeCell ref="F47:I47"/>
    <mergeCell ref="F48:I48"/>
    <mergeCell ref="B46:C46"/>
    <mergeCell ref="D46:E46"/>
    <mergeCell ref="F46:I46"/>
    <mergeCell ref="B47:C47"/>
    <mergeCell ref="D47:E47"/>
    <mergeCell ref="B43:C43"/>
    <mergeCell ref="D43:E43"/>
    <mergeCell ref="F43:I43"/>
    <mergeCell ref="B42:C42"/>
    <mergeCell ref="D42:E42"/>
    <mergeCell ref="D14:K14"/>
    <mergeCell ref="D22:K22"/>
    <mergeCell ref="D28:K28"/>
    <mergeCell ref="D41:K41"/>
    <mergeCell ref="B40:G40"/>
    <mergeCell ref="F31:I31"/>
    <mergeCell ref="K29:K30"/>
    <mergeCell ref="B30:C30"/>
    <mergeCell ref="B31:C31"/>
    <mergeCell ref="B33:C33"/>
    <mergeCell ref="F33:I33"/>
    <mergeCell ref="B34:C34"/>
    <mergeCell ref="F34:I34"/>
    <mergeCell ref="G23:J23"/>
    <mergeCell ref="B25:E25"/>
    <mergeCell ref="I25:J25"/>
  </mergeCells>
  <phoneticPr fontId="1"/>
  <conditionalFormatting sqref="H25">
    <cfRule type="cellIs" dxfId="3" priority="2" operator="notEqual">
      <formula>$K$43</formula>
    </cfRule>
  </conditionalFormatting>
  <conditionalFormatting sqref="H21">
    <cfRule type="cellIs" dxfId="2" priority="1" operator="notEqual">
      <formula>$J$40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view="pageBreakPreview" topLeftCell="A13" zoomScale="96" zoomScaleNormal="100" zoomScaleSheetLayoutView="96" workbookViewId="0">
      <selection activeCell="K25" sqref="K25"/>
    </sheetView>
  </sheetViews>
  <sheetFormatPr defaultRowHeight="13.5" x14ac:dyDescent="0.15"/>
  <cols>
    <col min="1" max="1" width="0.375" style="3" customWidth="1"/>
    <col min="2" max="3" width="5.75" style="3" customWidth="1"/>
    <col min="4" max="4" width="7.375" style="3" customWidth="1"/>
    <col min="5" max="5" width="18.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x14ac:dyDescent="0.15">
      <c r="B1" s="113" t="s">
        <v>16</v>
      </c>
      <c r="C1" s="113"/>
    </row>
    <row r="2" spans="2:11" x14ac:dyDescent="0.15">
      <c r="H2" s="46"/>
      <c r="I2" s="116" t="s">
        <v>46</v>
      </c>
      <c r="J2" s="116"/>
      <c r="K2" s="116"/>
    </row>
    <row r="3" spans="2:11" x14ac:dyDescent="0.15">
      <c r="H3" s="46"/>
      <c r="I3" s="116" t="s">
        <v>41</v>
      </c>
      <c r="J3" s="116"/>
      <c r="K3" s="116"/>
    </row>
    <row r="4" spans="2:11" ht="8.25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14" t="s">
        <v>18</v>
      </c>
      <c r="H6" s="114"/>
      <c r="I6" s="114"/>
      <c r="J6" s="114"/>
      <c r="K6" s="6"/>
    </row>
    <row r="7" spans="2:11" x14ac:dyDescent="0.15">
      <c r="G7" s="49"/>
      <c r="H7" s="49"/>
      <c r="I7" s="117"/>
      <c r="J7" s="117"/>
      <c r="K7" s="6"/>
    </row>
    <row r="8" spans="2:11" ht="9" customHeight="1" x14ac:dyDescent="0.15">
      <c r="G8" s="4"/>
      <c r="H8" s="4"/>
      <c r="I8" s="4"/>
      <c r="J8" s="4"/>
    </row>
    <row r="9" spans="2:11" ht="17.25" x14ac:dyDescent="0.15">
      <c r="B9" s="115" t="s">
        <v>49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3</v>
      </c>
      <c r="D11" s="9" t="s">
        <v>13</v>
      </c>
      <c r="E11" s="89"/>
      <c r="F11" s="90"/>
      <c r="G11" s="9" t="s">
        <v>14</v>
      </c>
      <c r="H11" s="91"/>
      <c r="I11" s="91"/>
      <c r="J11" s="91"/>
      <c r="K11" s="92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97" t="s">
        <v>24</v>
      </c>
      <c r="C13" s="97"/>
      <c r="D13" s="97"/>
      <c r="E13" s="97"/>
      <c r="F13" s="97"/>
      <c r="G13" s="97"/>
      <c r="H13" s="97"/>
      <c r="I13" s="97"/>
      <c r="J13" s="97"/>
      <c r="K13" s="97"/>
    </row>
    <row r="14" spans="2:11" ht="16.5" customHeight="1" x14ac:dyDescent="0.15">
      <c r="B14" s="111" t="s">
        <v>11</v>
      </c>
      <c r="C14" s="112"/>
      <c r="D14" s="60"/>
      <c r="E14" s="60"/>
      <c r="F14" s="60"/>
      <c r="G14" s="60"/>
      <c r="H14" s="60"/>
      <c r="I14" s="60"/>
      <c r="J14" s="60"/>
      <c r="K14" s="61"/>
    </row>
    <row r="15" spans="2:11" ht="16.5" customHeight="1" x14ac:dyDescent="0.15">
      <c r="B15" s="100" t="s">
        <v>15</v>
      </c>
      <c r="C15" s="101"/>
      <c r="D15" s="101"/>
      <c r="E15" s="65"/>
      <c r="F15" s="12" t="s">
        <v>22</v>
      </c>
      <c r="G15" s="101" t="s">
        <v>15</v>
      </c>
      <c r="H15" s="101"/>
      <c r="I15" s="65"/>
      <c r="J15" s="65"/>
      <c r="K15" s="13" t="s">
        <v>22</v>
      </c>
    </row>
    <row r="16" spans="2:11" ht="16.5" customHeight="1" x14ac:dyDescent="0.15">
      <c r="B16" s="79" t="s">
        <v>42</v>
      </c>
      <c r="C16" s="165" t="s">
        <v>29</v>
      </c>
      <c r="D16" s="166"/>
      <c r="E16" s="167"/>
      <c r="F16" s="14"/>
      <c r="G16" s="103" t="s">
        <v>26</v>
      </c>
      <c r="H16" s="103"/>
      <c r="I16" s="104"/>
      <c r="J16" s="104"/>
      <c r="K16" s="15"/>
    </row>
    <row r="17" spans="2:11" ht="16.5" customHeight="1" x14ac:dyDescent="0.15">
      <c r="B17" s="80"/>
      <c r="C17" s="168" t="s">
        <v>30</v>
      </c>
      <c r="D17" s="169"/>
      <c r="E17" s="170"/>
      <c r="F17" s="16"/>
      <c r="G17" s="82" t="s">
        <v>3</v>
      </c>
      <c r="H17" s="82"/>
      <c r="I17" s="83"/>
      <c r="J17" s="83"/>
      <c r="K17" s="17"/>
    </row>
    <row r="18" spans="2:11" ht="16.5" customHeight="1" x14ac:dyDescent="0.15">
      <c r="B18" s="80"/>
      <c r="C18" s="171" t="s">
        <v>43</v>
      </c>
      <c r="D18" s="172"/>
      <c r="E18" s="173"/>
      <c r="F18" s="16"/>
      <c r="G18" s="82" t="s">
        <v>4</v>
      </c>
      <c r="H18" s="82"/>
      <c r="I18" s="83"/>
      <c r="J18" s="83"/>
      <c r="K18" s="17"/>
    </row>
    <row r="19" spans="2:11" ht="16.5" customHeight="1" x14ac:dyDescent="0.15">
      <c r="B19" s="80"/>
      <c r="C19" s="168" t="s">
        <v>31</v>
      </c>
      <c r="D19" s="169"/>
      <c r="E19" s="170"/>
      <c r="F19" s="16"/>
      <c r="G19" s="82" t="s">
        <v>5</v>
      </c>
      <c r="H19" s="82"/>
      <c r="I19" s="83"/>
      <c r="J19" s="83"/>
      <c r="K19" s="17"/>
    </row>
    <row r="20" spans="2:11" ht="16.5" customHeight="1" thickBot="1" x14ac:dyDescent="0.2">
      <c r="B20" s="81"/>
      <c r="C20" s="162" t="s">
        <v>44</v>
      </c>
      <c r="D20" s="163"/>
      <c r="E20" s="164"/>
      <c r="F20" s="18"/>
      <c r="G20" s="84" t="s">
        <v>6</v>
      </c>
      <c r="H20" s="84"/>
      <c r="I20" s="85"/>
      <c r="J20" s="85"/>
      <c r="K20" s="19"/>
    </row>
    <row r="21" spans="2:11" ht="16.5" customHeight="1" thickBot="1" x14ac:dyDescent="0.2">
      <c r="B21" s="86"/>
      <c r="C21" s="87"/>
      <c r="D21" s="87"/>
      <c r="E21" s="87"/>
      <c r="F21" s="88"/>
      <c r="G21" s="2" t="s">
        <v>39</v>
      </c>
      <c r="H21" s="1">
        <f>+SUM(F16:F20)+SUM(K16:K20)</f>
        <v>0</v>
      </c>
      <c r="I21" s="123" t="s">
        <v>28</v>
      </c>
      <c r="J21" s="124"/>
      <c r="K21" s="1">
        <f>+H21+'２学期(8月～12月末)'!K21</f>
        <v>0</v>
      </c>
    </row>
    <row r="22" spans="2:11" ht="16.5" customHeight="1" x14ac:dyDescent="0.15">
      <c r="B22" s="98" t="s">
        <v>10</v>
      </c>
      <c r="C22" s="99"/>
      <c r="D22" s="135"/>
      <c r="E22" s="135"/>
      <c r="F22" s="135"/>
      <c r="G22" s="135"/>
      <c r="H22" s="135"/>
      <c r="I22" s="135"/>
      <c r="J22" s="135"/>
      <c r="K22" s="136"/>
    </row>
    <row r="23" spans="2:11" ht="16.5" customHeight="1" x14ac:dyDescent="0.15">
      <c r="B23" s="100" t="s">
        <v>15</v>
      </c>
      <c r="C23" s="101"/>
      <c r="D23" s="101"/>
      <c r="E23" s="65"/>
      <c r="F23" s="12" t="s">
        <v>22</v>
      </c>
      <c r="G23" s="65" t="s">
        <v>15</v>
      </c>
      <c r="H23" s="66"/>
      <c r="I23" s="66"/>
      <c r="J23" s="67"/>
      <c r="K23" s="20" t="s">
        <v>22</v>
      </c>
    </row>
    <row r="24" spans="2:11" ht="16.5" customHeight="1" thickBot="1" x14ac:dyDescent="0.2">
      <c r="B24" s="175" t="s">
        <v>50</v>
      </c>
      <c r="C24" s="103"/>
      <c r="D24" s="103"/>
      <c r="E24" s="104"/>
      <c r="F24" s="14"/>
      <c r="G24" s="105" t="s">
        <v>2</v>
      </c>
      <c r="H24" s="106"/>
      <c r="I24" s="106"/>
      <c r="J24" s="107"/>
      <c r="K24" s="21"/>
    </row>
    <row r="25" spans="2:11" ht="16.5" customHeight="1" thickBot="1" x14ac:dyDescent="0.2">
      <c r="B25" s="108" t="s">
        <v>1</v>
      </c>
      <c r="C25" s="109"/>
      <c r="D25" s="109"/>
      <c r="E25" s="110"/>
      <c r="F25" s="22"/>
      <c r="G25" s="2" t="s">
        <v>39</v>
      </c>
      <c r="H25" s="1">
        <f>+F24+F25+K24</f>
        <v>0</v>
      </c>
      <c r="I25" s="123" t="s">
        <v>28</v>
      </c>
      <c r="J25" s="124"/>
      <c r="K25" s="1">
        <f>+H25+'２学期(8月～12月末)'!K25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37" t="s">
        <v>45</v>
      </c>
      <c r="C27" s="137"/>
      <c r="D27" s="137"/>
      <c r="E27" s="134"/>
      <c r="F27" s="134"/>
      <c r="G27" s="134"/>
      <c r="H27" s="134"/>
      <c r="I27" s="134"/>
      <c r="J27" s="134"/>
      <c r="K27" s="134"/>
    </row>
    <row r="28" spans="2:11" x14ac:dyDescent="0.15">
      <c r="B28" s="24" t="s">
        <v>25</v>
      </c>
      <c r="C28" s="25"/>
      <c r="D28" s="60"/>
      <c r="E28" s="60"/>
      <c r="F28" s="60"/>
      <c r="G28" s="60"/>
      <c r="H28" s="60"/>
      <c r="I28" s="60"/>
      <c r="J28" s="60"/>
      <c r="K28" s="61"/>
    </row>
    <row r="29" spans="2:11" ht="13.5" customHeight="1" x14ac:dyDescent="0.15">
      <c r="B29" s="86" t="s">
        <v>32</v>
      </c>
      <c r="C29" s="141"/>
      <c r="D29" s="127" t="s">
        <v>8</v>
      </c>
      <c r="E29" s="128"/>
      <c r="F29" s="157" t="s">
        <v>9</v>
      </c>
      <c r="G29" s="87"/>
      <c r="H29" s="87"/>
      <c r="I29" s="141"/>
      <c r="J29" s="71" t="s">
        <v>35</v>
      </c>
      <c r="K29" s="155" t="s">
        <v>36</v>
      </c>
    </row>
    <row r="30" spans="2:11" ht="30.75" customHeight="1" x14ac:dyDescent="0.15">
      <c r="B30" s="142"/>
      <c r="C30" s="143"/>
      <c r="D30" s="47" t="s">
        <v>33</v>
      </c>
      <c r="E30" s="26" t="s">
        <v>34</v>
      </c>
      <c r="F30" s="158"/>
      <c r="G30" s="135"/>
      <c r="H30" s="135"/>
      <c r="I30" s="143"/>
      <c r="J30" s="72"/>
      <c r="K30" s="156"/>
    </row>
    <row r="31" spans="2:11" ht="15.75" customHeight="1" x14ac:dyDescent="0.15">
      <c r="B31" s="138"/>
      <c r="C31" s="139"/>
      <c r="D31" s="152"/>
      <c r="E31" s="27"/>
      <c r="F31" s="62"/>
      <c r="G31" s="63"/>
      <c r="H31" s="63"/>
      <c r="I31" s="64"/>
      <c r="J31" s="53"/>
      <c r="K31" s="57"/>
    </row>
    <row r="32" spans="2:11" ht="15.75" customHeight="1" x14ac:dyDescent="0.15">
      <c r="B32" s="140"/>
      <c r="C32" s="133"/>
      <c r="D32" s="153"/>
      <c r="E32" s="29"/>
      <c r="F32" s="94"/>
      <c r="G32" s="95"/>
      <c r="H32" s="95"/>
      <c r="I32" s="133"/>
      <c r="J32" s="54"/>
      <c r="K32" s="58"/>
    </row>
    <row r="33" spans="2:11" ht="15.75" customHeight="1" x14ac:dyDescent="0.15">
      <c r="B33" s="140"/>
      <c r="C33" s="133"/>
      <c r="D33" s="153"/>
      <c r="E33" s="29"/>
      <c r="F33" s="94"/>
      <c r="G33" s="95"/>
      <c r="H33" s="95"/>
      <c r="I33" s="133"/>
      <c r="J33" s="54"/>
      <c r="K33" s="58"/>
    </row>
    <row r="34" spans="2:11" ht="15.75" customHeight="1" x14ac:dyDescent="0.15">
      <c r="B34" s="122"/>
      <c r="C34" s="78"/>
      <c r="D34" s="153"/>
      <c r="E34" s="29"/>
      <c r="F34" s="94"/>
      <c r="G34" s="95"/>
      <c r="H34" s="95"/>
      <c r="I34" s="133"/>
      <c r="J34" s="54"/>
      <c r="K34" s="58"/>
    </row>
    <row r="35" spans="2:11" ht="15.75" customHeight="1" x14ac:dyDescent="0.15">
      <c r="B35" s="77"/>
      <c r="C35" s="78"/>
      <c r="D35" s="153"/>
      <c r="E35" s="31"/>
      <c r="F35" s="94"/>
      <c r="G35" s="95"/>
      <c r="H35" s="95"/>
      <c r="I35" s="133"/>
      <c r="J35" s="54"/>
      <c r="K35" s="58"/>
    </row>
    <row r="36" spans="2:11" ht="15.75" customHeight="1" x14ac:dyDescent="0.15">
      <c r="B36" s="77"/>
      <c r="C36" s="78"/>
      <c r="D36" s="153"/>
      <c r="E36" s="32"/>
      <c r="F36" s="94"/>
      <c r="G36" s="95"/>
      <c r="H36" s="95"/>
      <c r="I36" s="133"/>
      <c r="J36" s="54"/>
      <c r="K36" s="58"/>
    </row>
    <row r="37" spans="2:11" ht="15.75" customHeight="1" x14ac:dyDescent="0.15">
      <c r="B37" s="122"/>
      <c r="C37" s="78"/>
      <c r="D37" s="153"/>
      <c r="E37" s="29"/>
      <c r="F37" s="94"/>
      <c r="G37" s="95"/>
      <c r="H37" s="95"/>
      <c r="I37" s="133"/>
      <c r="J37" s="54"/>
      <c r="K37" s="58"/>
    </row>
    <row r="38" spans="2:11" ht="15.75" customHeight="1" x14ac:dyDescent="0.15">
      <c r="B38" s="73"/>
      <c r="C38" s="74"/>
      <c r="D38" s="153"/>
      <c r="E38" s="32"/>
      <c r="F38" s="94"/>
      <c r="G38" s="95"/>
      <c r="H38" s="95"/>
      <c r="I38" s="133"/>
      <c r="J38" s="55"/>
      <c r="K38" s="58"/>
    </row>
    <row r="39" spans="2:11" ht="15.75" customHeight="1" x14ac:dyDescent="0.15">
      <c r="B39" s="75"/>
      <c r="C39" s="76"/>
      <c r="D39" s="154"/>
      <c r="E39" s="33"/>
      <c r="F39" s="129"/>
      <c r="G39" s="130"/>
      <c r="H39" s="131"/>
      <c r="I39" s="132"/>
      <c r="J39" s="56"/>
      <c r="K39" s="59"/>
    </row>
    <row r="40" spans="2:11" ht="27.75" customHeight="1" thickBot="1" x14ac:dyDescent="0.2">
      <c r="B40" s="68"/>
      <c r="C40" s="69"/>
      <c r="D40" s="69"/>
      <c r="E40" s="69"/>
      <c r="F40" s="69"/>
      <c r="G40" s="70"/>
      <c r="H40" s="125" t="s">
        <v>23</v>
      </c>
      <c r="I40" s="12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60"/>
      <c r="E41" s="60"/>
      <c r="F41" s="60"/>
      <c r="G41" s="60"/>
      <c r="H41" s="60"/>
      <c r="I41" s="60"/>
      <c r="J41" s="60"/>
      <c r="K41" s="61"/>
    </row>
    <row r="42" spans="2:11" x14ac:dyDescent="0.15">
      <c r="B42" s="100" t="s">
        <v>7</v>
      </c>
      <c r="C42" s="101"/>
      <c r="D42" s="101" t="s">
        <v>8</v>
      </c>
      <c r="E42" s="101"/>
      <c r="F42" s="65" t="s">
        <v>9</v>
      </c>
      <c r="G42" s="66"/>
      <c r="H42" s="66"/>
      <c r="I42" s="67"/>
      <c r="J42" s="12" t="s">
        <v>22</v>
      </c>
      <c r="K42" s="48" t="s">
        <v>23</v>
      </c>
    </row>
    <row r="43" spans="2:11" ht="14.25" customHeight="1" x14ac:dyDescent="0.15">
      <c r="B43" s="118"/>
      <c r="C43" s="119"/>
      <c r="D43" s="120"/>
      <c r="E43" s="121"/>
      <c r="F43" s="62"/>
      <c r="G43" s="63"/>
      <c r="H43" s="63"/>
      <c r="I43" s="93"/>
      <c r="J43" s="39"/>
      <c r="K43" s="150">
        <f>SUM(J43:J48)</f>
        <v>0</v>
      </c>
    </row>
    <row r="44" spans="2:11" x14ac:dyDescent="0.15">
      <c r="B44" s="122"/>
      <c r="C44" s="78"/>
      <c r="D44" s="147"/>
      <c r="E44" s="148"/>
      <c r="F44" s="94"/>
      <c r="G44" s="95"/>
      <c r="H44" s="95"/>
      <c r="I44" s="96"/>
      <c r="J44" s="40"/>
      <c r="K44" s="150"/>
    </row>
    <row r="45" spans="2:11" x14ac:dyDescent="0.15">
      <c r="B45" s="122"/>
      <c r="C45" s="78"/>
      <c r="D45" s="147"/>
      <c r="E45" s="148"/>
      <c r="F45" s="94"/>
      <c r="G45" s="95"/>
      <c r="H45" s="95"/>
      <c r="I45" s="96"/>
      <c r="J45" s="40"/>
      <c r="K45" s="150"/>
    </row>
    <row r="46" spans="2:11" x14ac:dyDescent="0.15">
      <c r="B46" s="122"/>
      <c r="C46" s="78"/>
      <c r="D46" s="147"/>
      <c r="E46" s="148"/>
      <c r="F46" s="94"/>
      <c r="G46" s="95"/>
      <c r="H46" s="95"/>
      <c r="I46" s="96"/>
      <c r="J46" s="40"/>
      <c r="K46" s="150"/>
    </row>
    <row r="47" spans="2:11" x14ac:dyDescent="0.15">
      <c r="B47" s="122"/>
      <c r="C47" s="78"/>
      <c r="D47" s="149"/>
      <c r="E47" s="149"/>
      <c r="F47" s="94"/>
      <c r="G47" s="95"/>
      <c r="H47" s="95"/>
      <c r="I47" s="96"/>
      <c r="J47" s="40"/>
      <c r="K47" s="150"/>
    </row>
    <row r="48" spans="2:11" ht="13.5" customHeight="1" thickBot="1" x14ac:dyDescent="0.2">
      <c r="B48" s="144"/>
      <c r="C48" s="145"/>
      <c r="D48" s="146"/>
      <c r="E48" s="146"/>
      <c r="F48" s="159"/>
      <c r="G48" s="160"/>
      <c r="H48" s="160"/>
      <c r="I48" s="161"/>
      <c r="J48" s="41"/>
      <c r="K48" s="151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6">
    <mergeCell ref="B1:C1"/>
    <mergeCell ref="G6:J6"/>
    <mergeCell ref="B9:K9"/>
    <mergeCell ref="I2:K2"/>
    <mergeCell ref="I3:K3"/>
    <mergeCell ref="I7:J7"/>
    <mergeCell ref="B16:B20"/>
    <mergeCell ref="G16:J16"/>
    <mergeCell ref="G17:J17"/>
    <mergeCell ref="G18:J18"/>
    <mergeCell ref="G19:J19"/>
    <mergeCell ref="G20:J20"/>
    <mergeCell ref="C16:E16"/>
    <mergeCell ref="C17:E17"/>
    <mergeCell ref="C18:E18"/>
    <mergeCell ref="C19:E19"/>
    <mergeCell ref="C20:E20"/>
    <mergeCell ref="E11:F11"/>
    <mergeCell ref="H11:K11"/>
    <mergeCell ref="B13:K13"/>
    <mergeCell ref="B14:C14"/>
    <mergeCell ref="B15:E15"/>
    <mergeCell ref="G15:J15"/>
    <mergeCell ref="D14:K14"/>
    <mergeCell ref="F29:I30"/>
    <mergeCell ref="B29:C30"/>
    <mergeCell ref="I21:J21"/>
    <mergeCell ref="B22:C22"/>
    <mergeCell ref="B23:E23"/>
    <mergeCell ref="B21:F21"/>
    <mergeCell ref="D22:K22"/>
    <mergeCell ref="D28:K28"/>
    <mergeCell ref="K29:K30"/>
    <mergeCell ref="G23:J23"/>
    <mergeCell ref="B25:E25"/>
    <mergeCell ref="I25:J25"/>
    <mergeCell ref="B27:D27"/>
    <mergeCell ref="D29:E29"/>
    <mergeCell ref="J29:J30"/>
    <mergeCell ref="E27:K27"/>
    <mergeCell ref="B31:C31"/>
    <mergeCell ref="D31:D39"/>
    <mergeCell ref="B32:C32"/>
    <mergeCell ref="F32:I32"/>
    <mergeCell ref="B33:C33"/>
    <mergeCell ref="F33:I33"/>
    <mergeCell ref="B34:C34"/>
    <mergeCell ref="F34:I34"/>
    <mergeCell ref="F31:I31"/>
    <mergeCell ref="F39:I39"/>
    <mergeCell ref="F37:I37"/>
    <mergeCell ref="B38:C38"/>
    <mergeCell ref="F38:I38"/>
    <mergeCell ref="B39:C39"/>
    <mergeCell ref="H40:I40"/>
    <mergeCell ref="D41:K41"/>
    <mergeCell ref="B40:G40"/>
    <mergeCell ref="F42:I42"/>
    <mergeCell ref="K43:K48"/>
    <mergeCell ref="B44:C44"/>
    <mergeCell ref="D44:E44"/>
    <mergeCell ref="F44:I44"/>
    <mergeCell ref="B45:C45"/>
    <mergeCell ref="D45:E45"/>
    <mergeCell ref="B48:C48"/>
    <mergeCell ref="D48:E48"/>
    <mergeCell ref="F45:I45"/>
    <mergeCell ref="B47:C47"/>
    <mergeCell ref="D47:E47"/>
    <mergeCell ref="F47:I47"/>
    <mergeCell ref="F48:I48"/>
    <mergeCell ref="B43:C43"/>
    <mergeCell ref="D43:E43"/>
    <mergeCell ref="F43:I43"/>
    <mergeCell ref="B24:E24"/>
    <mergeCell ref="G24:J24"/>
    <mergeCell ref="B42:C42"/>
    <mergeCell ref="B46:C46"/>
    <mergeCell ref="D46:E46"/>
    <mergeCell ref="F46:I46"/>
    <mergeCell ref="D42:E42"/>
    <mergeCell ref="B35:C35"/>
    <mergeCell ref="F35:I35"/>
    <mergeCell ref="B36:C36"/>
    <mergeCell ref="F36:I36"/>
    <mergeCell ref="B37:C37"/>
  </mergeCells>
  <phoneticPr fontId="1"/>
  <conditionalFormatting sqref="H25">
    <cfRule type="cellIs" dxfId="1" priority="2" operator="notEqual">
      <formula>$K$43</formula>
    </cfRule>
  </conditionalFormatting>
  <conditionalFormatting sqref="H21">
    <cfRule type="cellIs" dxfId="0" priority="1" operator="notEqual">
      <formula>$J$40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１学期(4月～7月末)</vt:lpstr>
      <vt:lpstr>２学期(8月～12月末)</vt:lpstr>
      <vt:lpstr>３学期(1月～3月末)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須山　健太</cp:lastModifiedBy>
  <cp:lastPrinted>2024-02-28T02:00:26Z</cp:lastPrinted>
  <dcterms:created xsi:type="dcterms:W3CDTF">2013-12-25T05:04:31Z</dcterms:created>
  <dcterms:modified xsi:type="dcterms:W3CDTF">2024-03-13T06:48:53Z</dcterms:modified>
</cp:coreProperties>
</file>